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chartsheets/sheet2.xml" ContentType="application/vnd.openxmlformats-officedocument.spreadsheetml.chartsheet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20" windowWidth="13335" windowHeight="7650" activeTab="1"/>
  </bookViews>
  <sheets>
    <sheet name="Sun_declination_graph" sheetId="4" r:id="rId1"/>
    <sheet name="sun_altitude" sheetId="5" r:id="rId2"/>
    <sheet name="Sheet1" sheetId="1" r:id="rId3"/>
    <sheet name="Sheet2" sheetId="2" r:id="rId4"/>
    <sheet name="Sheet3" sheetId="3" r:id="rId5"/>
  </sheets>
  <calcPr calcId="125725"/>
</workbook>
</file>

<file path=xl/calcChain.xml><?xml version="1.0" encoding="utf-8"?>
<calcChain xmlns="http://schemas.openxmlformats.org/spreadsheetml/2006/main">
  <c r="E7" i="1"/>
  <c r="F7"/>
  <c r="G7"/>
  <c r="H7"/>
  <c r="E8"/>
  <c r="F8"/>
  <c r="G8"/>
  <c r="H8"/>
  <c r="E9"/>
  <c r="F9"/>
  <c r="G9"/>
  <c r="H9"/>
  <c r="E10"/>
  <c r="F10"/>
  <c r="G10"/>
  <c r="H10"/>
  <c r="E11"/>
  <c r="F11"/>
  <c r="G11"/>
  <c r="H11"/>
  <c r="E12"/>
  <c r="F12"/>
  <c r="G12"/>
  <c r="H12"/>
  <c r="E13"/>
  <c r="F13"/>
  <c r="G13"/>
  <c r="H13"/>
  <c r="E14"/>
  <c r="F14"/>
  <c r="G14"/>
  <c r="H14"/>
  <c r="E15"/>
  <c r="F15"/>
  <c r="G15"/>
  <c r="H15"/>
  <c r="E16"/>
  <c r="F16"/>
  <c r="G16"/>
  <c r="H16"/>
  <c r="E17"/>
  <c r="F17"/>
  <c r="G17"/>
  <c r="H17"/>
  <c r="E18"/>
  <c r="F18"/>
  <c r="G18"/>
  <c r="H18"/>
  <c r="E19"/>
  <c r="F19"/>
  <c r="G19"/>
  <c r="H19"/>
  <c r="E20"/>
  <c r="F20"/>
  <c r="G20"/>
  <c r="H20"/>
  <c r="E21"/>
  <c r="F21"/>
  <c r="G21"/>
  <c r="H21"/>
  <c r="E22"/>
  <c r="F22"/>
  <c r="G22"/>
  <c r="H22"/>
  <c r="E23"/>
  <c r="F23"/>
  <c r="G23"/>
  <c r="H23"/>
  <c r="E24"/>
  <c r="F24"/>
  <c r="G24"/>
  <c r="H24"/>
  <c r="E25"/>
  <c r="F25"/>
  <c r="G25"/>
  <c r="H25"/>
  <c r="E26"/>
  <c r="F26"/>
  <c r="G26"/>
  <c r="H26"/>
  <c r="E27"/>
  <c r="F27"/>
  <c r="G27"/>
  <c r="H27"/>
  <c r="E28"/>
  <c r="F28"/>
  <c r="G28"/>
  <c r="H28"/>
  <c r="E29"/>
  <c r="F29"/>
  <c r="G29"/>
  <c r="H29"/>
  <c r="E30"/>
  <c r="F30"/>
  <c r="G30"/>
  <c r="H30"/>
  <c r="E31"/>
  <c r="F31"/>
  <c r="G31"/>
  <c r="H31"/>
  <c r="E32"/>
  <c r="F32"/>
  <c r="G32"/>
  <c r="H32"/>
  <c r="E33"/>
  <c r="F33"/>
  <c r="G33"/>
  <c r="H33"/>
  <c r="E34"/>
  <c r="F34"/>
  <c r="G34"/>
  <c r="H34"/>
  <c r="E35"/>
  <c r="F35"/>
  <c r="G35"/>
  <c r="H35"/>
  <c r="E36"/>
  <c r="F36"/>
  <c r="G36"/>
  <c r="H36"/>
  <c r="E37"/>
  <c r="F37"/>
  <c r="G37"/>
  <c r="H37"/>
  <c r="E38"/>
  <c r="F38"/>
  <c r="G38"/>
  <c r="H38"/>
  <c r="E39"/>
  <c r="F39"/>
  <c r="G39"/>
  <c r="H39"/>
  <c r="E40"/>
  <c r="F40"/>
  <c r="G40"/>
  <c r="H40"/>
  <c r="E41"/>
  <c r="F41"/>
  <c r="G41"/>
  <c r="H41"/>
  <c r="E42"/>
  <c r="F42"/>
  <c r="G42"/>
  <c r="H42"/>
  <c r="E43"/>
  <c r="F43"/>
  <c r="G43"/>
  <c r="H43"/>
  <c r="E44"/>
  <c r="F44"/>
  <c r="G44"/>
  <c r="H44"/>
  <c r="E45"/>
  <c r="F45"/>
  <c r="G45"/>
  <c r="H45"/>
  <c r="E46"/>
  <c r="F46"/>
  <c r="G46"/>
  <c r="H46"/>
  <c r="E47"/>
  <c r="F47"/>
  <c r="G47"/>
  <c r="H47"/>
  <c r="E48"/>
  <c r="F48"/>
  <c r="G48"/>
  <c r="H48"/>
  <c r="E49"/>
  <c r="F49"/>
  <c r="G49"/>
  <c r="H49"/>
  <c r="E50"/>
  <c r="F50"/>
  <c r="G50"/>
  <c r="H50"/>
  <c r="E51"/>
  <c r="F51"/>
  <c r="G51"/>
  <c r="H51"/>
  <c r="E52"/>
  <c r="F52"/>
  <c r="G52"/>
  <c r="H52"/>
  <c r="E53"/>
  <c r="F53"/>
  <c r="G53"/>
  <c r="H53"/>
  <c r="E54"/>
  <c r="F54"/>
  <c r="G54"/>
  <c r="H54"/>
  <c r="E55"/>
  <c r="F55"/>
  <c r="G55"/>
  <c r="H55"/>
  <c r="E56"/>
  <c r="F56"/>
  <c r="G56"/>
  <c r="H56"/>
  <c r="E57"/>
  <c r="F57"/>
  <c r="G57"/>
  <c r="H57"/>
  <c r="E58"/>
  <c r="F58"/>
  <c r="G58"/>
  <c r="H58"/>
  <c r="E59"/>
  <c r="F59"/>
  <c r="G59"/>
  <c r="H59"/>
  <c r="E60"/>
  <c r="F60"/>
  <c r="G60"/>
  <c r="H60"/>
  <c r="E61"/>
  <c r="F61"/>
  <c r="G61"/>
  <c r="H61"/>
  <c r="E62"/>
  <c r="F62"/>
  <c r="G62"/>
  <c r="H62"/>
  <c r="E63"/>
  <c r="F63"/>
  <c r="G63"/>
  <c r="H63"/>
  <c r="E64"/>
  <c r="F64"/>
  <c r="G64"/>
  <c r="H64"/>
  <c r="E65"/>
  <c r="F65"/>
  <c r="G65"/>
  <c r="H65"/>
  <c r="E66"/>
  <c r="F66"/>
  <c r="G66"/>
  <c r="H66"/>
  <c r="E67"/>
  <c r="F67"/>
  <c r="G67"/>
  <c r="H67"/>
  <c r="E68"/>
  <c r="F68"/>
  <c r="G68"/>
  <c r="H68"/>
  <c r="E69"/>
  <c r="F69"/>
  <c r="G69"/>
  <c r="H69"/>
  <c r="E70"/>
  <c r="F70"/>
  <c r="G70"/>
  <c r="H70"/>
  <c r="E71"/>
  <c r="F71"/>
  <c r="G71"/>
  <c r="H71"/>
  <c r="E72"/>
  <c r="F72"/>
  <c r="G72"/>
  <c r="H72"/>
  <c r="E73"/>
  <c r="F73"/>
  <c r="G73"/>
  <c r="H73"/>
  <c r="E74"/>
  <c r="F74"/>
  <c r="G74"/>
  <c r="H74"/>
  <c r="E75"/>
  <c r="F75"/>
  <c r="G75"/>
  <c r="H75"/>
  <c r="E76"/>
  <c r="F76"/>
  <c r="G76"/>
  <c r="H76"/>
  <c r="E77"/>
  <c r="F77"/>
  <c r="G77"/>
  <c r="H77"/>
  <c r="E78"/>
  <c r="F78"/>
  <c r="G78"/>
  <c r="H78"/>
  <c r="E79"/>
  <c r="F79"/>
  <c r="G79"/>
  <c r="H79"/>
  <c r="E80"/>
  <c r="F80"/>
  <c r="G80"/>
  <c r="H80"/>
  <c r="E81"/>
  <c r="F81"/>
  <c r="G81"/>
  <c r="H81"/>
  <c r="E82"/>
  <c r="F82"/>
  <c r="G82"/>
  <c r="H82"/>
  <c r="E83"/>
  <c r="F83"/>
  <c r="G83"/>
  <c r="H83"/>
  <c r="E84"/>
  <c r="F84"/>
  <c r="G84"/>
  <c r="H84"/>
  <c r="E85"/>
  <c r="F85"/>
  <c r="G85"/>
  <c r="H85"/>
  <c r="E86"/>
  <c r="F86"/>
  <c r="G86"/>
  <c r="H86"/>
  <c r="E87"/>
  <c r="F87"/>
  <c r="G87"/>
  <c r="H87"/>
  <c r="E88"/>
  <c r="F88"/>
  <c r="G88"/>
  <c r="H88"/>
  <c r="E89"/>
  <c r="F89"/>
  <c r="G89"/>
  <c r="H89"/>
  <c r="E90"/>
  <c r="F90"/>
  <c r="G90"/>
  <c r="H90"/>
  <c r="E91"/>
  <c r="F91"/>
  <c r="G91"/>
  <c r="H91"/>
  <c r="E92"/>
  <c r="F92"/>
  <c r="G92"/>
  <c r="H92"/>
  <c r="E93"/>
  <c r="F93"/>
  <c r="G93"/>
  <c r="H93"/>
  <c r="E94"/>
  <c r="F94"/>
  <c r="G94"/>
  <c r="H94"/>
  <c r="E95"/>
  <c r="F95"/>
  <c r="G95"/>
  <c r="H95"/>
  <c r="E96"/>
  <c r="F96"/>
  <c r="G96"/>
  <c r="H96"/>
  <c r="E97"/>
  <c r="F97"/>
  <c r="G97"/>
  <c r="H97"/>
  <c r="E98"/>
  <c r="F98"/>
  <c r="G98"/>
  <c r="H98"/>
  <c r="E99"/>
  <c r="F99"/>
  <c r="G99"/>
  <c r="H99"/>
  <c r="E100"/>
  <c r="F100"/>
  <c r="G100"/>
  <c r="H100"/>
  <c r="E101"/>
  <c r="F101"/>
  <c r="G101"/>
  <c r="H101"/>
  <c r="E102"/>
  <c r="F102"/>
  <c r="G102"/>
  <c r="H102"/>
  <c r="E103"/>
  <c r="F103"/>
  <c r="G103"/>
  <c r="H103"/>
  <c r="E104"/>
  <c r="F104"/>
  <c r="G104"/>
  <c r="H104"/>
  <c r="E105"/>
  <c r="F105"/>
  <c r="G105"/>
  <c r="H105"/>
  <c r="E106"/>
  <c r="F106"/>
  <c r="G106"/>
  <c r="H106"/>
  <c r="E107"/>
  <c r="F107"/>
  <c r="G107"/>
  <c r="H107"/>
  <c r="E108"/>
  <c r="F108"/>
  <c r="G108"/>
  <c r="H108"/>
  <c r="E109"/>
  <c r="F109"/>
  <c r="G109"/>
  <c r="H109"/>
  <c r="E110"/>
  <c r="F110"/>
  <c r="G110"/>
  <c r="H110"/>
  <c r="E111"/>
  <c r="F111"/>
  <c r="G111"/>
  <c r="H111"/>
  <c r="E112"/>
  <c r="F112"/>
  <c r="G112"/>
  <c r="H112"/>
  <c r="E113"/>
  <c r="F113"/>
  <c r="G113"/>
  <c r="H113"/>
  <c r="E114"/>
  <c r="F114"/>
  <c r="G114"/>
  <c r="H114"/>
  <c r="E115"/>
  <c r="F115"/>
  <c r="G115"/>
  <c r="H115"/>
  <c r="E116"/>
  <c r="F116"/>
  <c r="G116"/>
  <c r="H116"/>
  <c r="E117"/>
  <c r="F117"/>
  <c r="G117"/>
  <c r="H117"/>
  <c r="E118"/>
  <c r="F118"/>
  <c r="G118"/>
  <c r="H118"/>
  <c r="E119"/>
  <c r="F119"/>
  <c r="G119"/>
  <c r="H119"/>
  <c r="E120"/>
  <c r="F120"/>
  <c r="G120"/>
  <c r="H120"/>
  <c r="E121"/>
  <c r="F121"/>
  <c r="G121"/>
  <c r="H121"/>
  <c r="E122"/>
  <c r="F122"/>
  <c r="G122"/>
  <c r="H122"/>
  <c r="E123"/>
  <c r="F123"/>
  <c r="G123"/>
  <c r="H123"/>
  <c r="E124"/>
  <c r="F124"/>
  <c r="G124"/>
  <c r="H124"/>
  <c r="E125"/>
  <c r="F125"/>
  <c r="G125"/>
  <c r="H125"/>
  <c r="E126"/>
  <c r="F126"/>
  <c r="G126"/>
  <c r="H126"/>
  <c r="E127"/>
  <c r="F127"/>
  <c r="G127"/>
  <c r="H127"/>
  <c r="E128"/>
  <c r="F128"/>
  <c r="G128"/>
  <c r="H128"/>
  <c r="E129"/>
  <c r="F129"/>
  <c r="G129"/>
  <c r="H129"/>
  <c r="E130"/>
  <c r="F130"/>
  <c r="G130"/>
  <c r="H130"/>
  <c r="E131"/>
  <c r="F131"/>
  <c r="G131"/>
  <c r="H131"/>
  <c r="E132"/>
  <c r="F132"/>
  <c r="G132"/>
  <c r="H132"/>
  <c r="E133"/>
  <c r="F133"/>
  <c r="G133"/>
  <c r="H133"/>
  <c r="E134"/>
  <c r="F134"/>
  <c r="G134"/>
  <c r="H134"/>
  <c r="E135"/>
  <c r="F135"/>
  <c r="G135"/>
  <c r="H135"/>
  <c r="E136"/>
  <c r="F136"/>
  <c r="G136"/>
  <c r="H136"/>
  <c r="E137"/>
  <c r="F137"/>
  <c r="G137"/>
  <c r="H137"/>
  <c r="E138"/>
  <c r="F138"/>
  <c r="G138"/>
  <c r="H138"/>
  <c r="E139"/>
  <c r="F139"/>
  <c r="G139"/>
  <c r="H139"/>
  <c r="E140"/>
  <c r="F140"/>
  <c r="G140"/>
  <c r="H140"/>
  <c r="E141"/>
  <c r="F141"/>
  <c r="G141"/>
  <c r="H141"/>
  <c r="E142"/>
  <c r="F142"/>
  <c r="G142"/>
  <c r="H142"/>
  <c r="E143"/>
  <c r="F143"/>
  <c r="G143"/>
  <c r="H143"/>
  <c r="E144"/>
  <c r="F144"/>
  <c r="G144"/>
  <c r="H144"/>
  <c r="E145"/>
  <c r="F145"/>
  <c r="G145"/>
  <c r="H145"/>
  <c r="E146"/>
  <c r="F146"/>
  <c r="G146"/>
  <c r="H146"/>
  <c r="E147"/>
  <c r="F147"/>
  <c r="G147"/>
  <c r="H147"/>
  <c r="E148"/>
  <c r="F148"/>
  <c r="G148"/>
  <c r="H148"/>
  <c r="E149"/>
  <c r="F149"/>
  <c r="G149"/>
  <c r="H149"/>
  <c r="E150"/>
  <c r="F150"/>
  <c r="G150"/>
  <c r="H150"/>
  <c r="E151"/>
  <c r="F151"/>
  <c r="G151"/>
  <c r="H151"/>
  <c r="E152"/>
  <c r="F152"/>
  <c r="G152"/>
  <c r="H152"/>
  <c r="E153"/>
  <c r="F153"/>
  <c r="G153"/>
  <c r="H153"/>
  <c r="E154"/>
  <c r="F154"/>
  <c r="G154"/>
  <c r="H154"/>
  <c r="E155"/>
  <c r="F155"/>
  <c r="G155"/>
  <c r="H155"/>
  <c r="E156"/>
  <c r="F156"/>
  <c r="G156"/>
  <c r="H156"/>
  <c r="E157"/>
  <c r="F157"/>
  <c r="G157"/>
  <c r="H157"/>
  <c r="E158"/>
  <c r="F158"/>
  <c r="G158"/>
  <c r="H158"/>
  <c r="E159"/>
  <c r="F159"/>
  <c r="G159"/>
  <c r="H159"/>
  <c r="E160"/>
  <c r="F160"/>
  <c r="G160"/>
  <c r="H160"/>
  <c r="E161"/>
  <c r="F161"/>
  <c r="G161"/>
  <c r="H161"/>
  <c r="E162"/>
  <c r="F162"/>
  <c r="G162"/>
  <c r="H162"/>
  <c r="E163"/>
  <c r="F163"/>
  <c r="G163"/>
  <c r="H163"/>
  <c r="E164"/>
  <c r="F164"/>
  <c r="G164"/>
  <c r="H164"/>
  <c r="E165"/>
  <c r="F165"/>
  <c r="G165"/>
  <c r="H165"/>
  <c r="E166"/>
  <c r="F166"/>
  <c r="G166"/>
  <c r="H166"/>
  <c r="E167"/>
  <c r="F167"/>
  <c r="G167"/>
  <c r="H167"/>
  <c r="E168"/>
  <c r="F168"/>
  <c r="G168"/>
  <c r="H168"/>
  <c r="E169"/>
  <c r="F169"/>
  <c r="G169"/>
  <c r="H169"/>
  <c r="E170"/>
  <c r="F170"/>
  <c r="G170"/>
  <c r="H170"/>
  <c r="E171"/>
  <c r="F171"/>
  <c r="G171"/>
  <c r="H171"/>
  <c r="E172"/>
  <c r="F172"/>
  <c r="G172"/>
  <c r="H172"/>
  <c r="E173"/>
  <c r="F173"/>
  <c r="G173"/>
  <c r="H173"/>
  <c r="E174"/>
  <c r="F174"/>
  <c r="G174"/>
  <c r="H174"/>
  <c r="E175"/>
  <c r="F175"/>
  <c r="G175"/>
  <c r="H175"/>
  <c r="E176"/>
  <c r="F176"/>
  <c r="G176"/>
  <c r="H176"/>
  <c r="E177"/>
  <c r="F177"/>
  <c r="G177"/>
  <c r="H177"/>
  <c r="E178"/>
  <c r="F178"/>
  <c r="G178"/>
  <c r="H178"/>
  <c r="E179"/>
  <c r="F179"/>
  <c r="G179"/>
  <c r="H179"/>
  <c r="E180"/>
  <c r="F180"/>
  <c r="G180"/>
  <c r="H180"/>
  <c r="E181"/>
  <c r="F181"/>
  <c r="G181"/>
  <c r="H181"/>
  <c r="E182"/>
  <c r="F182"/>
  <c r="G182"/>
  <c r="H182"/>
  <c r="E183"/>
  <c r="F183"/>
  <c r="G183"/>
  <c r="H183"/>
  <c r="E184"/>
  <c r="F184"/>
  <c r="G184"/>
  <c r="H184"/>
  <c r="E185"/>
  <c r="F185"/>
  <c r="G185"/>
  <c r="H185"/>
  <c r="E186"/>
  <c r="F186"/>
  <c r="G186"/>
  <c r="H186"/>
  <c r="E187"/>
  <c r="F187"/>
  <c r="G187"/>
  <c r="H187"/>
  <c r="E188"/>
  <c r="F188"/>
  <c r="G188"/>
  <c r="H188"/>
  <c r="E189"/>
  <c r="F189"/>
  <c r="G189"/>
  <c r="H189"/>
  <c r="E190"/>
  <c r="F190"/>
  <c r="G190"/>
  <c r="H190"/>
  <c r="E191"/>
  <c r="F191"/>
  <c r="G191"/>
  <c r="H191"/>
  <c r="E192"/>
  <c r="F192"/>
  <c r="G192"/>
  <c r="H192"/>
  <c r="E193"/>
  <c r="F193"/>
  <c r="G193"/>
  <c r="H193"/>
  <c r="E194"/>
  <c r="F194"/>
  <c r="G194"/>
  <c r="H194"/>
  <c r="E195"/>
  <c r="F195"/>
  <c r="G195"/>
  <c r="H195"/>
  <c r="E196"/>
  <c r="F196"/>
  <c r="G196"/>
  <c r="H196"/>
  <c r="E197"/>
  <c r="F197"/>
  <c r="G197"/>
  <c r="H197"/>
  <c r="E198"/>
  <c r="F198"/>
  <c r="G198"/>
  <c r="H198"/>
  <c r="E199"/>
  <c r="F199"/>
  <c r="G199"/>
  <c r="H199"/>
  <c r="E200"/>
  <c r="F200"/>
  <c r="G200"/>
  <c r="H200"/>
  <c r="E201"/>
  <c r="F201"/>
  <c r="G201"/>
  <c r="H201"/>
  <c r="E202"/>
  <c r="F202"/>
  <c r="G202"/>
  <c r="H202"/>
  <c r="E203"/>
  <c r="F203"/>
  <c r="G203"/>
  <c r="H203"/>
  <c r="E204"/>
  <c r="F204"/>
  <c r="G204"/>
  <c r="H204"/>
  <c r="E205"/>
  <c r="F205"/>
  <c r="G205"/>
  <c r="H205"/>
  <c r="E206"/>
  <c r="F206"/>
  <c r="G206"/>
  <c r="H206"/>
  <c r="E207"/>
  <c r="F207"/>
  <c r="G207"/>
  <c r="H207"/>
  <c r="E208"/>
  <c r="F208"/>
  <c r="G208"/>
  <c r="H208"/>
  <c r="E209"/>
  <c r="F209"/>
  <c r="G209"/>
  <c r="H209"/>
  <c r="E210"/>
  <c r="F210"/>
  <c r="G210"/>
  <c r="H210"/>
  <c r="E211"/>
  <c r="F211"/>
  <c r="G211"/>
  <c r="H211"/>
  <c r="E212"/>
  <c r="F212"/>
  <c r="G212"/>
  <c r="H212"/>
  <c r="E213"/>
  <c r="F213"/>
  <c r="G213"/>
  <c r="H213"/>
  <c r="E214"/>
  <c r="F214"/>
  <c r="G214"/>
  <c r="H214"/>
  <c r="E215"/>
  <c r="F215"/>
  <c r="G215"/>
  <c r="H215"/>
  <c r="E216"/>
  <c r="F216"/>
  <c r="G216"/>
  <c r="H216"/>
  <c r="E217"/>
  <c r="F217"/>
  <c r="G217"/>
  <c r="H217"/>
  <c r="E218"/>
  <c r="F218"/>
  <c r="G218"/>
  <c r="H218"/>
  <c r="E219"/>
  <c r="F219"/>
  <c r="G219"/>
  <c r="H219"/>
  <c r="E220"/>
  <c r="F220"/>
  <c r="G220"/>
  <c r="H220"/>
  <c r="E221"/>
  <c r="F221"/>
  <c r="G221"/>
  <c r="H221"/>
  <c r="E222"/>
  <c r="F222"/>
  <c r="G222"/>
  <c r="H222"/>
  <c r="E223"/>
  <c r="F223"/>
  <c r="G223"/>
  <c r="H223"/>
  <c r="E224"/>
  <c r="F224"/>
  <c r="G224"/>
  <c r="H224"/>
  <c r="E225"/>
  <c r="F225"/>
  <c r="G225"/>
  <c r="H225"/>
  <c r="E226"/>
  <c r="F226"/>
  <c r="G226"/>
  <c r="H226"/>
  <c r="E227"/>
  <c r="F227"/>
  <c r="G227"/>
  <c r="H227"/>
  <c r="E228"/>
  <c r="F228"/>
  <c r="G228"/>
  <c r="H228"/>
  <c r="E229"/>
  <c r="F229"/>
  <c r="G229"/>
  <c r="H229"/>
  <c r="E230"/>
  <c r="F230"/>
  <c r="G230"/>
  <c r="H230"/>
  <c r="E231"/>
  <c r="F231"/>
  <c r="G231"/>
  <c r="H231"/>
  <c r="E232"/>
  <c r="F232"/>
  <c r="G232"/>
  <c r="H232"/>
  <c r="E233"/>
  <c r="F233"/>
  <c r="G233"/>
  <c r="H233"/>
  <c r="E234"/>
  <c r="F234"/>
  <c r="G234"/>
  <c r="H234"/>
  <c r="E235"/>
  <c r="F235"/>
  <c r="G235"/>
  <c r="H235"/>
  <c r="E236"/>
  <c r="F236"/>
  <c r="G236"/>
  <c r="H236"/>
  <c r="E237"/>
  <c r="F237"/>
  <c r="G237"/>
  <c r="H237"/>
  <c r="E238"/>
  <c r="F238"/>
  <c r="G238"/>
  <c r="H238"/>
  <c r="E239"/>
  <c r="F239"/>
  <c r="G239"/>
  <c r="H239"/>
  <c r="E240"/>
  <c r="F240"/>
  <c r="G240"/>
  <c r="H240"/>
  <c r="E241"/>
  <c r="F241"/>
  <c r="G241"/>
  <c r="H241"/>
  <c r="E242"/>
  <c r="F242"/>
  <c r="G242"/>
  <c r="H242"/>
  <c r="E243"/>
  <c r="F243"/>
  <c r="G243"/>
  <c r="H243"/>
  <c r="E244"/>
  <c r="F244"/>
  <c r="G244"/>
  <c r="H244"/>
  <c r="E245"/>
  <c r="F245"/>
  <c r="G245"/>
  <c r="H245"/>
  <c r="E246"/>
  <c r="F246"/>
  <c r="G246"/>
  <c r="H246"/>
  <c r="E247"/>
  <c r="F247"/>
  <c r="G247"/>
  <c r="H247"/>
  <c r="E248"/>
  <c r="F248"/>
  <c r="G248"/>
  <c r="H248"/>
  <c r="E249"/>
  <c r="F249"/>
  <c r="G249"/>
  <c r="H249"/>
  <c r="E250"/>
  <c r="F250"/>
  <c r="G250"/>
  <c r="H250"/>
  <c r="E251"/>
  <c r="F251"/>
  <c r="G251"/>
  <c r="H251"/>
  <c r="E252"/>
  <c r="F252"/>
  <c r="G252"/>
  <c r="H252"/>
  <c r="E253"/>
  <c r="F253"/>
  <c r="G253"/>
  <c r="H253"/>
  <c r="E254"/>
  <c r="F254"/>
  <c r="G254"/>
  <c r="H254"/>
  <c r="E255"/>
  <c r="F255"/>
  <c r="G255"/>
  <c r="H255"/>
  <c r="E256"/>
  <c r="F256"/>
  <c r="G256"/>
  <c r="H256"/>
  <c r="E257"/>
  <c r="F257"/>
  <c r="G257"/>
  <c r="H257"/>
  <c r="E258"/>
  <c r="F258"/>
  <c r="G258"/>
  <c r="H258"/>
  <c r="E259"/>
  <c r="F259"/>
  <c r="G259"/>
  <c r="H259"/>
  <c r="E260"/>
  <c r="F260"/>
  <c r="G260"/>
  <c r="H260"/>
  <c r="E261"/>
  <c r="F261"/>
  <c r="G261"/>
  <c r="H261"/>
  <c r="E262"/>
  <c r="F262"/>
  <c r="G262"/>
  <c r="H262"/>
  <c r="E263"/>
  <c r="F263"/>
  <c r="G263"/>
  <c r="H263"/>
  <c r="E264"/>
  <c r="F264"/>
  <c r="G264"/>
  <c r="H264"/>
  <c r="E265"/>
  <c r="F265"/>
  <c r="G265"/>
  <c r="H265"/>
  <c r="E266"/>
  <c r="F266"/>
  <c r="G266"/>
  <c r="H266"/>
  <c r="E267"/>
  <c r="F267"/>
  <c r="G267"/>
  <c r="H267"/>
  <c r="E268"/>
  <c r="F268"/>
  <c r="G268"/>
  <c r="H268"/>
  <c r="E269"/>
  <c r="F269"/>
  <c r="G269"/>
  <c r="H269"/>
  <c r="E270"/>
  <c r="F270"/>
  <c r="G270"/>
  <c r="H270"/>
  <c r="E271"/>
  <c r="F271"/>
  <c r="G271"/>
  <c r="H271"/>
  <c r="E272"/>
  <c r="F272"/>
  <c r="G272"/>
  <c r="H272"/>
  <c r="E273"/>
  <c r="F273"/>
  <c r="G273"/>
  <c r="H273"/>
  <c r="E274"/>
  <c r="F274"/>
  <c r="G274"/>
  <c r="H274"/>
  <c r="E275"/>
  <c r="F275"/>
  <c r="G275"/>
  <c r="H275"/>
  <c r="E276"/>
  <c r="F276"/>
  <c r="G276"/>
  <c r="H276"/>
  <c r="E277"/>
  <c r="F277"/>
  <c r="G277"/>
  <c r="H277"/>
  <c r="E278"/>
  <c r="F278"/>
  <c r="G278"/>
  <c r="H278"/>
  <c r="E279"/>
  <c r="F279"/>
  <c r="G279"/>
  <c r="H279"/>
  <c r="E280"/>
  <c r="F280"/>
  <c r="G280"/>
  <c r="H280"/>
  <c r="E281"/>
  <c r="F281"/>
  <c r="G281"/>
  <c r="H281"/>
  <c r="E282"/>
  <c r="F282"/>
  <c r="G282"/>
  <c r="H282"/>
  <c r="E283"/>
  <c r="F283"/>
  <c r="G283"/>
  <c r="H283"/>
  <c r="E284"/>
  <c r="F284"/>
  <c r="G284"/>
  <c r="H284"/>
  <c r="E285"/>
  <c r="F285"/>
  <c r="G285"/>
  <c r="H285"/>
  <c r="E286"/>
  <c r="F286"/>
  <c r="G286"/>
  <c r="H286"/>
  <c r="E287"/>
  <c r="F287"/>
  <c r="G287"/>
  <c r="H287"/>
  <c r="E288"/>
  <c r="F288"/>
  <c r="G288"/>
  <c r="H288"/>
  <c r="E289"/>
  <c r="F289"/>
  <c r="G289"/>
  <c r="H289"/>
  <c r="E290"/>
  <c r="F290"/>
  <c r="G290"/>
  <c r="H290"/>
  <c r="E291"/>
  <c r="F291"/>
  <c r="G291"/>
  <c r="H291"/>
  <c r="E292"/>
  <c r="F292"/>
  <c r="G292"/>
  <c r="H292"/>
  <c r="E293"/>
  <c r="F293"/>
  <c r="G293"/>
  <c r="H293"/>
  <c r="E294"/>
  <c r="F294"/>
  <c r="G294"/>
  <c r="H294"/>
  <c r="E295"/>
  <c r="F295"/>
  <c r="G295"/>
  <c r="H295"/>
  <c r="E296"/>
  <c r="F296"/>
  <c r="G296"/>
  <c r="H296"/>
  <c r="E297"/>
  <c r="F297"/>
  <c r="G297"/>
  <c r="H297"/>
  <c r="E298"/>
  <c r="F298"/>
  <c r="G298"/>
  <c r="H298"/>
  <c r="E299"/>
  <c r="F299"/>
  <c r="G299"/>
  <c r="H299"/>
  <c r="E300"/>
  <c r="F300"/>
  <c r="G300"/>
  <c r="H300"/>
  <c r="E301"/>
  <c r="F301"/>
  <c r="G301"/>
  <c r="H301"/>
  <c r="E302"/>
  <c r="F302"/>
  <c r="G302"/>
  <c r="H302"/>
  <c r="E303"/>
  <c r="F303"/>
  <c r="G303"/>
  <c r="H303"/>
  <c r="E304"/>
  <c r="F304"/>
  <c r="G304"/>
  <c r="H304"/>
  <c r="E305"/>
  <c r="F305"/>
  <c r="G305"/>
  <c r="H305"/>
  <c r="E306"/>
  <c r="F306"/>
  <c r="G306"/>
  <c r="H306"/>
  <c r="E307"/>
  <c r="F307"/>
  <c r="G307"/>
  <c r="H307"/>
  <c r="E308"/>
  <c r="F308"/>
  <c r="G308"/>
  <c r="H308"/>
  <c r="E309"/>
  <c r="F309"/>
  <c r="G309"/>
  <c r="H309"/>
  <c r="E310"/>
  <c r="F310"/>
  <c r="G310"/>
  <c r="H310"/>
  <c r="E311"/>
  <c r="F311"/>
  <c r="G311"/>
  <c r="H311"/>
  <c r="E312"/>
  <c r="F312"/>
  <c r="G312"/>
  <c r="H312"/>
  <c r="E313"/>
  <c r="F313"/>
  <c r="G313"/>
  <c r="H313"/>
  <c r="E314"/>
  <c r="F314"/>
  <c r="G314"/>
  <c r="H314"/>
  <c r="E315"/>
  <c r="F315"/>
  <c r="G315"/>
  <c r="H315"/>
  <c r="E316"/>
  <c r="F316"/>
  <c r="G316"/>
  <c r="H316"/>
  <c r="E317"/>
  <c r="F317"/>
  <c r="G317"/>
  <c r="H317"/>
  <c r="E318"/>
  <c r="F318"/>
  <c r="G318"/>
  <c r="H318"/>
  <c r="E319"/>
  <c r="F319"/>
  <c r="G319"/>
  <c r="H319"/>
  <c r="E320"/>
  <c r="F320"/>
  <c r="G320"/>
  <c r="H320"/>
  <c r="E321"/>
  <c r="F321"/>
  <c r="G321"/>
  <c r="H321"/>
  <c r="E322"/>
  <c r="F322"/>
  <c r="G322"/>
  <c r="H322"/>
  <c r="E323"/>
  <c r="F323"/>
  <c r="G323"/>
  <c r="H323"/>
  <c r="E324"/>
  <c r="F324"/>
  <c r="G324"/>
  <c r="H324"/>
  <c r="E325"/>
  <c r="F325"/>
  <c r="G325"/>
  <c r="H325"/>
  <c r="E326"/>
  <c r="F326"/>
  <c r="G326"/>
  <c r="H326"/>
  <c r="E327"/>
  <c r="F327"/>
  <c r="G327"/>
  <c r="H327"/>
  <c r="E328"/>
  <c r="F328"/>
  <c r="G328"/>
  <c r="H328"/>
  <c r="E329"/>
  <c r="F329"/>
  <c r="G329"/>
  <c r="H329"/>
  <c r="E330"/>
  <c r="F330"/>
  <c r="G330"/>
  <c r="H330"/>
  <c r="E331"/>
  <c r="F331"/>
  <c r="G331"/>
  <c r="H331"/>
  <c r="E332"/>
  <c r="F332"/>
  <c r="G332"/>
  <c r="H332"/>
  <c r="E333"/>
  <c r="F333"/>
  <c r="G333"/>
  <c r="H333"/>
  <c r="E334"/>
  <c r="F334"/>
  <c r="G334"/>
  <c r="H334"/>
  <c r="E335"/>
  <c r="F335"/>
  <c r="G335"/>
  <c r="H335"/>
  <c r="E336"/>
  <c r="F336"/>
  <c r="G336"/>
  <c r="H336"/>
  <c r="E337"/>
  <c r="F337"/>
  <c r="G337"/>
  <c r="H337"/>
  <c r="E338"/>
  <c r="F338"/>
  <c r="G338"/>
  <c r="H338"/>
  <c r="E339"/>
  <c r="F339"/>
  <c r="G339"/>
  <c r="H339"/>
  <c r="E340"/>
  <c r="F340"/>
  <c r="G340"/>
  <c r="H340"/>
  <c r="E341"/>
  <c r="F341"/>
  <c r="G341"/>
  <c r="H341"/>
  <c r="E342"/>
  <c r="F342"/>
  <c r="G342"/>
  <c r="H342"/>
  <c r="E343"/>
  <c r="F343"/>
  <c r="G343"/>
  <c r="H343"/>
  <c r="E344"/>
  <c r="F344"/>
  <c r="G344"/>
  <c r="H344"/>
  <c r="E345"/>
  <c r="F345"/>
  <c r="G345"/>
  <c r="H345"/>
  <c r="E346"/>
  <c r="F346"/>
  <c r="G346"/>
  <c r="H346"/>
  <c r="E347"/>
  <c r="F347"/>
  <c r="G347"/>
  <c r="H347"/>
  <c r="E348"/>
  <c r="F348"/>
  <c r="G348"/>
  <c r="H348"/>
  <c r="E349"/>
  <c r="F349"/>
  <c r="G349"/>
  <c r="H349"/>
  <c r="E350"/>
  <c r="F350"/>
  <c r="G350"/>
  <c r="H350"/>
  <c r="E351"/>
  <c r="F351"/>
  <c r="G351"/>
  <c r="H351"/>
  <c r="E352"/>
  <c r="F352"/>
  <c r="G352"/>
  <c r="H352"/>
  <c r="E353"/>
  <c r="F353"/>
  <c r="G353"/>
  <c r="H353"/>
  <c r="E354"/>
  <c r="F354"/>
  <c r="G354"/>
  <c r="H354"/>
  <c r="E355"/>
  <c r="F355"/>
  <c r="G355"/>
  <c r="H355"/>
  <c r="E356"/>
  <c r="F356"/>
  <c r="G356"/>
  <c r="H356"/>
  <c r="E357"/>
  <c r="F357"/>
  <c r="G357"/>
  <c r="H357"/>
  <c r="E358"/>
  <c r="F358"/>
  <c r="G358"/>
  <c r="H358"/>
  <c r="E359"/>
  <c r="F359"/>
  <c r="G359"/>
  <c r="H359"/>
  <c r="E360"/>
  <c r="F360"/>
  <c r="G360"/>
  <c r="H360"/>
  <c r="E361"/>
  <c r="F361"/>
  <c r="G361"/>
  <c r="H361"/>
  <c r="E362"/>
  <c r="F362"/>
  <c r="G362"/>
  <c r="H362"/>
  <c r="E363"/>
  <c r="F363"/>
  <c r="G363"/>
  <c r="H363"/>
  <c r="E364"/>
  <c r="F364"/>
  <c r="G364"/>
  <c r="H364"/>
  <c r="E365"/>
  <c r="F365"/>
  <c r="G365"/>
  <c r="H365"/>
  <c r="E366"/>
  <c r="F366"/>
  <c r="G366"/>
  <c r="H366"/>
  <c r="E367"/>
  <c r="F367"/>
  <c r="G367"/>
  <c r="H367"/>
  <c r="E368"/>
  <c r="F368"/>
  <c r="G368"/>
  <c r="H368"/>
  <c r="E369"/>
  <c r="F369"/>
  <c r="G369"/>
  <c r="H369"/>
  <c r="E370"/>
  <c r="F370"/>
  <c r="G370"/>
  <c r="H370"/>
  <c r="E371"/>
  <c r="F371"/>
  <c r="G371"/>
  <c r="H371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69"/>
  <c r="D70"/>
  <c r="D71"/>
  <c r="D72"/>
  <c r="D73"/>
  <c r="D74"/>
  <c r="D75"/>
  <c r="D76"/>
  <c r="D77"/>
  <c r="D78"/>
  <c r="D79"/>
  <c r="D80"/>
  <c r="D81"/>
  <c r="D82"/>
  <c r="D83"/>
  <c r="D84"/>
  <c r="D85"/>
  <c r="D86"/>
  <c r="D87"/>
  <c r="D88"/>
  <c r="D89"/>
  <c r="D90"/>
  <c r="D91"/>
  <c r="D92"/>
  <c r="D93"/>
  <c r="D94"/>
  <c r="D95"/>
  <c r="D96"/>
  <c r="D97"/>
  <c r="D98"/>
  <c r="D99"/>
  <c r="D100"/>
  <c r="D101"/>
  <c r="D102"/>
  <c r="D103"/>
  <c r="D104"/>
  <c r="D105"/>
  <c r="D106"/>
  <c r="D107"/>
  <c r="D108"/>
  <c r="D109"/>
  <c r="D110"/>
  <c r="D111"/>
  <c r="D112"/>
  <c r="D113"/>
  <c r="D114"/>
  <c r="D115"/>
  <c r="D116"/>
  <c r="D117"/>
  <c r="D118"/>
  <c r="D119"/>
  <c r="D120"/>
  <c r="D121"/>
  <c r="D122"/>
  <c r="D123"/>
  <c r="D124"/>
  <c r="D125"/>
  <c r="D126"/>
  <c r="D127"/>
  <c r="D128"/>
  <c r="D129"/>
  <c r="D130"/>
  <c r="D131"/>
  <c r="D132"/>
  <c r="D133"/>
  <c r="D134"/>
  <c r="D135"/>
  <c r="D136"/>
  <c r="D137"/>
  <c r="D138"/>
  <c r="D139"/>
  <c r="D140"/>
  <c r="D141"/>
  <c r="D142"/>
  <c r="D143"/>
  <c r="D144"/>
  <c r="D145"/>
  <c r="D146"/>
  <c r="D147"/>
  <c r="D148"/>
  <c r="D149"/>
  <c r="D150"/>
  <c r="D151"/>
  <c r="D152"/>
  <c r="D153"/>
  <c r="D154"/>
  <c r="D155"/>
  <c r="D156"/>
  <c r="D157"/>
  <c r="D158"/>
  <c r="D159"/>
  <c r="D160"/>
  <c r="D161"/>
  <c r="D162"/>
  <c r="D163"/>
  <c r="D164"/>
  <c r="D165"/>
  <c r="D166"/>
  <c r="D167"/>
  <c r="D168"/>
  <c r="D169"/>
  <c r="D170"/>
  <c r="D171"/>
  <c r="D172"/>
  <c r="D173"/>
  <c r="D174"/>
  <c r="D175"/>
  <c r="D176"/>
  <c r="D177"/>
  <c r="D178"/>
  <c r="D179"/>
  <c r="D180"/>
  <c r="D181"/>
  <c r="D182"/>
  <c r="D183"/>
  <c r="D184"/>
  <c r="D185"/>
  <c r="D186"/>
  <c r="D187"/>
  <c r="D188"/>
  <c r="D189"/>
  <c r="D190"/>
  <c r="D191"/>
  <c r="D192"/>
  <c r="D193"/>
  <c r="D194"/>
  <c r="D195"/>
  <c r="D196"/>
  <c r="D197"/>
  <c r="D198"/>
  <c r="D199"/>
  <c r="D200"/>
  <c r="D201"/>
  <c r="D202"/>
  <c r="D203"/>
  <c r="D204"/>
  <c r="D205"/>
  <c r="D206"/>
  <c r="D207"/>
  <c r="D208"/>
  <c r="D209"/>
  <c r="D210"/>
  <c r="D211"/>
  <c r="D212"/>
  <c r="D213"/>
  <c r="D214"/>
  <c r="D215"/>
  <c r="D216"/>
  <c r="D217"/>
  <c r="D218"/>
  <c r="D219"/>
  <c r="D220"/>
  <c r="D221"/>
  <c r="D222"/>
  <c r="D223"/>
  <c r="D224"/>
  <c r="D225"/>
  <c r="D226"/>
  <c r="D227"/>
  <c r="D228"/>
  <c r="D229"/>
  <c r="D230"/>
  <c r="D231"/>
  <c r="D232"/>
  <c r="D233"/>
  <c r="D234"/>
  <c r="D235"/>
  <c r="D236"/>
  <c r="D237"/>
  <c r="D238"/>
  <c r="D239"/>
  <c r="D240"/>
  <c r="D241"/>
  <c r="D242"/>
  <c r="D243"/>
  <c r="D244"/>
  <c r="D245"/>
  <c r="D246"/>
  <c r="D247"/>
  <c r="D248"/>
  <c r="D249"/>
  <c r="D250"/>
  <c r="D251"/>
  <c r="D252"/>
  <c r="D253"/>
  <c r="D254"/>
  <c r="D255"/>
  <c r="D256"/>
  <c r="D257"/>
  <c r="D258"/>
  <c r="D259"/>
  <c r="D260"/>
  <c r="D261"/>
  <c r="D262"/>
  <c r="D263"/>
  <c r="D264"/>
  <c r="D265"/>
  <c r="D266"/>
  <c r="D267"/>
  <c r="D268"/>
  <c r="D269"/>
  <c r="D270"/>
  <c r="D271"/>
  <c r="D272"/>
  <c r="D273"/>
  <c r="D274"/>
  <c r="D275"/>
  <c r="D276"/>
  <c r="D277"/>
  <c r="D278"/>
  <c r="D279"/>
  <c r="D280"/>
  <c r="D281"/>
  <c r="D282"/>
  <c r="D283"/>
  <c r="D284"/>
  <c r="D285"/>
  <c r="D286"/>
  <c r="D287"/>
  <c r="D288"/>
  <c r="D289"/>
  <c r="D290"/>
  <c r="D291"/>
  <c r="D292"/>
  <c r="D293"/>
  <c r="D294"/>
  <c r="D295"/>
  <c r="D296"/>
  <c r="D297"/>
  <c r="D298"/>
  <c r="D299"/>
  <c r="D300"/>
  <c r="D301"/>
  <c r="D302"/>
  <c r="D303"/>
  <c r="D304"/>
  <c r="D305"/>
  <c r="D306"/>
  <c r="D307"/>
  <c r="D308"/>
  <c r="D309"/>
  <c r="D310"/>
  <c r="D311"/>
  <c r="D312"/>
  <c r="D313"/>
  <c r="D314"/>
  <c r="D315"/>
  <c r="D316"/>
  <c r="D317"/>
  <c r="D318"/>
  <c r="D319"/>
  <c r="D320"/>
  <c r="D321"/>
  <c r="D322"/>
  <c r="D323"/>
  <c r="D324"/>
  <c r="D325"/>
  <c r="D326"/>
  <c r="D327"/>
  <c r="D328"/>
  <c r="D329"/>
  <c r="D330"/>
  <c r="D331"/>
  <c r="D332"/>
  <c r="D333"/>
  <c r="D334"/>
  <c r="D335"/>
  <c r="D336"/>
  <c r="D337"/>
  <c r="D338"/>
  <c r="D339"/>
  <c r="D340"/>
  <c r="D341"/>
  <c r="D342"/>
  <c r="D343"/>
  <c r="D344"/>
  <c r="D345"/>
  <c r="D346"/>
  <c r="D347"/>
  <c r="D348"/>
  <c r="D349"/>
  <c r="D350"/>
  <c r="D351"/>
  <c r="D352"/>
  <c r="D353"/>
  <c r="D354"/>
  <c r="D355"/>
  <c r="D356"/>
  <c r="D357"/>
  <c r="D358"/>
  <c r="D359"/>
  <c r="D360"/>
  <c r="D361"/>
  <c r="D362"/>
  <c r="D363"/>
  <c r="D364"/>
  <c r="D365"/>
  <c r="D366"/>
  <c r="D367"/>
  <c r="D368"/>
  <c r="D369"/>
  <c r="D370"/>
  <c r="D371"/>
  <c r="D7"/>
  <c r="B3"/>
  <c r="E5"/>
  <c r="F5"/>
  <c r="G5"/>
  <c r="H5"/>
  <c r="D5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r="C69"/>
  <c r="C70"/>
  <c r="C71"/>
  <c r="C72"/>
  <c r="C73"/>
  <c r="C74"/>
  <c r="C75"/>
  <c r="C76"/>
  <c r="C77"/>
  <c r="C78"/>
  <c r="C79"/>
  <c r="C80"/>
  <c r="C81"/>
  <c r="C82"/>
  <c r="C83"/>
  <c r="C84"/>
  <c r="C85"/>
  <c r="C86"/>
  <c r="C87"/>
  <c r="C88"/>
  <c r="C89"/>
  <c r="C90"/>
  <c r="C91"/>
  <c r="C92"/>
  <c r="C93"/>
  <c r="C94"/>
  <c r="C95"/>
  <c r="C96"/>
  <c r="C97"/>
  <c r="C98"/>
  <c r="C99"/>
  <c r="C100"/>
  <c r="C101"/>
  <c r="C102"/>
  <c r="C103"/>
  <c r="C104"/>
  <c r="C105"/>
  <c r="C106"/>
  <c r="C107"/>
  <c r="C108"/>
  <c r="C109"/>
  <c r="C110"/>
  <c r="C111"/>
  <c r="C112"/>
  <c r="C113"/>
  <c r="C114"/>
  <c r="C115"/>
  <c r="C116"/>
  <c r="C117"/>
  <c r="C118"/>
  <c r="C119"/>
  <c r="C120"/>
  <c r="C121"/>
  <c r="C122"/>
  <c r="C123"/>
  <c r="C124"/>
  <c r="C125"/>
  <c r="C126"/>
  <c r="C127"/>
  <c r="C128"/>
  <c r="C129"/>
  <c r="C130"/>
  <c r="C131"/>
  <c r="C132"/>
  <c r="C133"/>
  <c r="C134"/>
  <c r="C135"/>
  <c r="C136"/>
  <c r="C137"/>
  <c r="C138"/>
  <c r="C139"/>
  <c r="C140"/>
  <c r="C141"/>
  <c r="C142"/>
  <c r="C143"/>
  <c r="C144"/>
  <c r="C145"/>
  <c r="C146"/>
  <c r="C147"/>
  <c r="C148"/>
  <c r="C149"/>
  <c r="C150"/>
  <c r="C151"/>
  <c r="C152"/>
  <c r="C153"/>
  <c r="C154"/>
  <c r="C155"/>
  <c r="C156"/>
  <c r="C157"/>
  <c r="C158"/>
  <c r="C159"/>
  <c r="C160"/>
  <c r="C161"/>
  <c r="C162"/>
  <c r="C163"/>
  <c r="C164"/>
  <c r="C165"/>
  <c r="C166"/>
  <c r="C167"/>
  <c r="C168"/>
  <c r="C169"/>
  <c r="C170"/>
  <c r="C171"/>
  <c r="C172"/>
  <c r="C173"/>
  <c r="C174"/>
  <c r="C175"/>
  <c r="C176"/>
  <c r="C177"/>
  <c r="C178"/>
  <c r="C179"/>
  <c r="C180"/>
  <c r="C181"/>
  <c r="C182"/>
  <c r="C183"/>
  <c r="C184"/>
  <c r="C185"/>
  <c r="C186"/>
  <c r="C187"/>
  <c r="C188"/>
  <c r="C189"/>
  <c r="C190"/>
  <c r="C191"/>
  <c r="C192"/>
  <c r="C193"/>
  <c r="C194"/>
  <c r="C195"/>
  <c r="C196"/>
  <c r="C197"/>
  <c r="C198"/>
  <c r="C199"/>
  <c r="C200"/>
  <c r="C201"/>
  <c r="C202"/>
  <c r="C203"/>
  <c r="C204"/>
  <c r="C205"/>
  <c r="C206"/>
  <c r="C207"/>
  <c r="C208"/>
  <c r="C209"/>
  <c r="C210"/>
  <c r="C211"/>
  <c r="C212"/>
  <c r="C213"/>
  <c r="C214"/>
  <c r="C215"/>
  <c r="C216"/>
  <c r="C217"/>
  <c r="C218"/>
  <c r="C219"/>
  <c r="C220"/>
  <c r="C221"/>
  <c r="C222"/>
  <c r="C223"/>
  <c r="C224"/>
  <c r="C225"/>
  <c r="C226"/>
  <c r="C227"/>
  <c r="C228"/>
  <c r="C229"/>
  <c r="C230"/>
  <c r="C231"/>
  <c r="C232"/>
  <c r="C233"/>
  <c r="C234"/>
  <c r="C235"/>
  <c r="C236"/>
  <c r="C237"/>
  <c r="C238"/>
  <c r="C239"/>
  <c r="C240"/>
  <c r="C241"/>
  <c r="C242"/>
  <c r="C243"/>
  <c r="C244"/>
  <c r="C245"/>
  <c r="C246"/>
  <c r="C247"/>
  <c r="C248"/>
  <c r="C249"/>
  <c r="C250"/>
  <c r="C251"/>
  <c r="C252"/>
  <c r="C253"/>
  <c r="C254"/>
  <c r="C255"/>
  <c r="C256"/>
  <c r="C257"/>
  <c r="C258"/>
  <c r="C259"/>
  <c r="C260"/>
  <c r="C261"/>
  <c r="C262"/>
  <c r="C263"/>
  <c r="C264"/>
  <c r="C265"/>
  <c r="C266"/>
  <c r="C267"/>
  <c r="C268"/>
  <c r="C269"/>
  <c r="C270"/>
  <c r="C271"/>
  <c r="C272"/>
  <c r="C273"/>
  <c r="C274"/>
  <c r="C275"/>
  <c r="C276"/>
  <c r="C277"/>
  <c r="C278"/>
  <c r="C279"/>
  <c r="C280"/>
  <c r="C281"/>
  <c r="C282"/>
  <c r="C283"/>
  <c r="C284"/>
  <c r="C285"/>
  <c r="C286"/>
  <c r="C287"/>
  <c r="C288"/>
  <c r="C289"/>
  <c r="C290"/>
  <c r="C291"/>
  <c r="C292"/>
  <c r="C293"/>
  <c r="C294"/>
  <c r="C295"/>
  <c r="C296"/>
  <c r="C297"/>
  <c r="C298"/>
  <c r="C299"/>
  <c r="C300"/>
  <c r="C301"/>
  <c r="C302"/>
  <c r="C303"/>
  <c r="C304"/>
  <c r="C305"/>
  <c r="C306"/>
  <c r="C307"/>
  <c r="C308"/>
  <c r="C309"/>
  <c r="C310"/>
  <c r="C311"/>
  <c r="C312"/>
  <c r="C313"/>
  <c r="C314"/>
  <c r="C315"/>
  <c r="C316"/>
  <c r="C317"/>
  <c r="C318"/>
  <c r="C319"/>
  <c r="C320"/>
  <c r="C321"/>
  <c r="C322"/>
  <c r="C323"/>
  <c r="C324"/>
  <c r="C325"/>
  <c r="C326"/>
  <c r="C327"/>
  <c r="C328"/>
  <c r="C329"/>
  <c r="C330"/>
  <c r="C331"/>
  <c r="C332"/>
  <c r="C333"/>
  <c r="C334"/>
  <c r="C335"/>
  <c r="C336"/>
  <c r="C337"/>
  <c r="C338"/>
  <c r="C339"/>
  <c r="C340"/>
  <c r="C341"/>
  <c r="C342"/>
  <c r="C343"/>
  <c r="C344"/>
  <c r="C345"/>
  <c r="C346"/>
  <c r="C347"/>
  <c r="C348"/>
  <c r="C349"/>
  <c r="C350"/>
  <c r="C351"/>
  <c r="C352"/>
  <c r="C353"/>
  <c r="C354"/>
  <c r="C355"/>
  <c r="C356"/>
  <c r="C357"/>
  <c r="C358"/>
  <c r="C359"/>
  <c r="C360"/>
  <c r="C361"/>
  <c r="C362"/>
  <c r="C363"/>
  <c r="C364"/>
  <c r="C365"/>
  <c r="C366"/>
  <c r="C367"/>
  <c r="C368"/>
  <c r="C369"/>
  <c r="C370"/>
  <c r="C371"/>
  <c r="C7"/>
</calcChain>
</file>

<file path=xl/sharedStrings.xml><?xml version="1.0" encoding="utf-8"?>
<sst xmlns="http://schemas.openxmlformats.org/spreadsheetml/2006/main" count="15" uniqueCount="14">
  <si>
    <t>latitude</t>
  </si>
  <si>
    <t xml:space="preserve"> </t>
  </si>
  <si>
    <t>Date</t>
  </si>
  <si>
    <t>Day number</t>
  </si>
  <si>
    <t>Sun declination</t>
  </si>
  <si>
    <t>time=</t>
  </si>
  <si>
    <t>3pm</t>
  </si>
  <si>
    <t>6am</t>
  </si>
  <si>
    <t>9am</t>
  </si>
  <si>
    <t>12noon</t>
  </si>
  <si>
    <t>6pm</t>
  </si>
  <si>
    <t>T=</t>
  </si>
  <si>
    <t>H=</t>
  </si>
  <si>
    <t>radian conversion</t>
  </si>
</sst>
</file>

<file path=xl/styles.xml><?xml version="1.0" encoding="utf-8"?>
<styleSheet xmlns="http://schemas.openxmlformats.org/spreadsheetml/2006/main">
  <numFmts count="1">
    <numFmt numFmtId="164" formatCode="[$-409]d\-mmm;@"/>
  </numFmts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right"/>
    </xf>
    <xf numFmtId="164" fontId="0" fillId="0" borderId="0" xfId="0" applyNumberFormat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7" Type="http://schemas.openxmlformats.org/officeDocument/2006/relationships/styles" Target="styles.xml"/><Relationship Id="rId2" Type="http://schemas.openxmlformats.org/officeDocument/2006/relationships/chartsheet" Target="chartsheets/sheet2.xml"/><Relationship Id="rId1" Type="http://schemas.openxmlformats.org/officeDocument/2006/relationships/chartsheet" Target="chart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3.xml"/><Relationship Id="rId4" Type="http://schemas.openxmlformats.org/officeDocument/2006/relationships/worksheet" Target="worksheets/sheet2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scatterChart>
        <c:scatterStyle val="smoothMarker"/>
        <c:ser>
          <c:idx val="0"/>
          <c:order val="0"/>
          <c:marker>
            <c:symbol val="none"/>
          </c:marker>
          <c:xVal>
            <c:numRef>
              <c:f>Sheet1!$A$7:$A$371</c:f>
              <c:numCache>
                <c:formatCode>[$-409]d\-mmm;@</c:formatCode>
                <c:ptCount val="365"/>
                <c:pt idx="0">
                  <c:v>39814</c:v>
                </c:pt>
                <c:pt idx="1">
                  <c:v>39815</c:v>
                </c:pt>
                <c:pt idx="2">
                  <c:v>39816</c:v>
                </c:pt>
                <c:pt idx="3">
                  <c:v>39817</c:v>
                </c:pt>
                <c:pt idx="4">
                  <c:v>39818</c:v>
                </c:pt>
                <c:pt idx="5">
                  <c:v>39819</c:v>
                </c:pt>
                <c:pt idx="6">
                  <c:v>39820</c:v>
                </c:pt>
                <c:pt idx="7">
                  <c:v>39821</c:v>
                </c:pt>
                <c:pt idx="8">
                  <c:v>39822</c:v>
                </c:pt>
                <c:pt idx="9">
                  <c:v>39823</c:v>
                </c:pt>
                <c:pt idx="10">
                  <c:v>39824</c:v>
                </c:pt>
                <c:pt idx="11">
                  <c:v>39825</c:v>
                </c:pt>
                <c:pt idx="12">
                  <c:v>39826</c:v>
                </c:pt>
                <c:pt idx="13">
                  <c:v>39827</c:v>
                </c:pt>
                <c:pt idx="14">
                  <c:v>39828</c:v>
                </c:pt>
                <c:pt idx="15">
                  <c:v>39829</c:v>
                </c:pt>
                <c:pt idx="16">
                  <c:v>39830</c:v>
                </c:pt>
                <c:pt idx="17">
                  <c:v>39831</c:v>
                </c:pt>
                <c:pt idx="18">
                  <c:v>39832</c:v>
                </c:pt>
                <c:pt idx="19">
                  <c:v>39833</c:v>
                </c:pt>
                <c:pt idx="20">
                  <c:v>39834</c:v>
                </c:pt>
                <c:pt idx="21">
                  <c:v>39835</c:v>
                </c:pt>
                <c:pt idx="22">
                  <c:v>39836</c:v>
                </c:pt>
                <c:pt idx="23">
                  <c:v>39837</c:v>
                </c:pt>
                <c:pt idx="24">
                  <c:v>39838</c:v>
                </c:pt>
                <c:pt idx="25">
                  <c:v>39839</c:v>
                </c:pt>
                <c:pt idx="26">
                  <c:v>39840</c:v>
                </c:pt>
                <c:pt idx="27">
                  <c:v>39841</c:v>
                </c:pt>
                <c:pt idx="28">
                  <c:v>39842</c:v>
                </c:pt>
                <c:pt idx="29">
                  <c:v>39843</c:v>
                </c:pt>
                <c:pt idx="30">
                  <c:v>39844</c:v>
                </c:pt>
                <c:pt idx="31">
                  <c:v>39845</c:v>
                </c:pt>
                <c:pt idx="32">
                  <c:v>39846</c:v>
                </c:pt>
                <c:pt idx="33">
                  <c:v>39847</c:v>
                </c:pt>
                <c:pt idx="34">
                  <c:v>39848</c:v>
                </c:pt>
                <c:pt idx="35">
                  <c:v>39849</c:v>
                </c:pt>
                <c:pt idx="36">
                  <c:v>39850</c:v>
                </c:pt>
                <c:pt idx="37">
                  <c:v>39851</c:v>
                </c:pt>
                <c:pt idx="38">
                  <c:v>39852</c:v>
                </c:pt>
                <c:pt idx="39">
                  <c:v>39853</c:v>
                </c:pt>
                <c:pt idx="40">
                  <c:v>39854</c:v>
                </c:pt>
                <c:pt idx="41">
                  <c:v>39855</c:v>
                </c:pt>
                <c:pt idx="42">
                  <c:v>39856</c:v>
                </c:pt>
                <c:pt idx="43">
                  <c:v>39857</c:v>
                </c:pt>
                <c:pt idx="44">
                  <c:v>39858</c:v>
                </c:pt>
                <c:pt idx="45">
                  <c:v>39859</c:v>
                </c:pt>
                <c:pt idx="46">
                  <c:v>39860</c:v>
                </c:pt>
                <c:pt idx="47">
                  <c:v>39861</c:v>
                </c:pt>
                <c:pt idx="48">
                  <c:v>39862</c:v>
                </c:pt>
                <c:pt idx="49">
                  <c:v>39863</c:v>
                </c:pt>
                <c:pt idx="50">
                  <c:v>39864</c:v>
                </c:pt>
                <c:pt idx="51">
                  <c:v>39865</c:v>
                </c:pt>
                <c:pt idx="52">
                  <c:v>39866</c:v>
                </c:pt>
                <c:pt idx="53">
                  <c:v>39867</c:v>
                </c:pt>
                <c:pt idx="54">
                  <c:v>39868</c:v>
                </c:pt>
                <c:pt idx="55">
                  <c:v>39869</c:v>
                </c:pt>
                <c:pt idx="56">
                  <c:v>39870</c:v>
                </c:pt>
                <c:pt idx="57">
                  <c:v>39871</c:v>
                </c:pt>
                <c:pt idx="58">
                  <c:v>39872</c:v>
                </c:pt>
                <c:pt idx="59">
                  <c:v>39873</c:v>
                </c:pt>
                <c:pt idx="60">
                  <c:v>39874</c:v>
                </c:pt>
                <c:pt idx="61">
                  <c:v>39875</c:v>
                </c:pt>
                <c:pt idx="62">
                  <c:v>39876</c:v>
                </c:pt>
                <c:pt idx="63">
                  <c:v>39877</c:v>
                </c:pt>
                <c:pt idx="64">
                  <c:v>39878</c:v>
                </c:pt>
                <c:pt idx="65">
                  <c:v>39879</c:v>
                </c:pt>
                <c:pt idx="66">
                  <c:v>39880</c:v>
                </c:pt>
                <c:pt idx="67">
                  <c:v>39881</c:v>
                </c:pt>
                <c:pt idx="68">
                  <c:v>39882</c:v>
                </c:pt>
                <c:pt idx="69">
                  <c:v>39883</c:v>
                </c:pt>
                <c:pt idx="70">
                  <c:v>39884</c:v>
                </c:pt>
                <c:pt idx="71">
                  <c:v>39885</c:v>
                </c:pt>
                <c:pt idx="72">
                  <c:v>39886</c:v>
                </c:pt>
                <c:pt idx="73">
                  <c:v>39887</c:v>
                </c:pt>
                <c:pt idx="74">
                  <c:v>39888</c:v>
                </c:pt>
                <c:pt idx="75">
                  <c:v>39889</c:v>
                </c:pt>
                <c:pt idx="76">
                  <c:v>39890</c:v>
                </c:pt>
                <c:pt idx="77">
                  <c:v>39891</c:v>
                </c:pt>
                <c:pt idx="78">
                  <c:v>39892</c:v>
                </c:pt>
                <c:pt idx="79">
                  <c:v>39893</c:v>
                </c:pt>
                <c:pt idx="80">
                  <c:v>39894</c:v>
                </c:pt>
                <c:pt idx="81">
                  <c:v>39895</c:v>
                </c:pt>
                <c:pt idx="82">
                  <c:v>39896</c:v>
                </c:pt>
                <c:pt idx="83">
                  <c:v>39897</c:v>
                </c:pt>
                <c:pt idx="84">
                  <c:v>39898</c:v>
                </c:pt>
                <c:pt idx="85">
                  <c:v>39899</c:v>
                </c:pt>
                <c:pt idx="86">
                  <c:v>39900</c:v>
                </c:pt>
                <c:pt idx="87">
                  <c:v>39901</c:v>
                </c:pt>
                <c:pt idx="88">
                  <c:v>39902</c:v>
                </c:pt>
                <c:pt idx="89">
                  <c:v>39903</c:v>
                </c:pt>
                <c:pt idx="90">
                  <c:v>39904</c:v>
                </c:pt>
                <c:pt idx="91">
                  <c:v>39905</c:v>
                </c:pt>
                <c:pt idx="92">
                  <c:v>39906</c:v>
                </c:pt>
                <c:pt idx="93">
                  <c:v>39907</c:v>
                </c:pt>
                <c:pt idx="94">
                  <c:v>39908</c:v>
                </c:pt>
                <c:pt idx="95">
                  <c:v>39909</c:v>
                </c:pt>
                <c:pt idx="96">
                  <c:v>39910</c:v>
                </c:pt>
                <c:pt idx="97">
                  <c:v>39911</c:v>
                </c:pt>
                <c:pt idx="98">
                  <c:v>39912</c:v>
                </c:pt>
                <c:pt idx="99">
                  <c:v>39913</c:v>
                </c:pt>
                <c:pt idx="100">
                  <c:v>39914</c:v>
                </c:pt>
                <c:pt idx="101">
                  <c:v>39915</c:v>
                </c:pt>
                <c:pt idx="102">
                  <c:v>39916</c:v>
                </c:pt>
                <c:pt idx="103">
                  <c:v>39917</c:v>
                </c:pt>
                <c:pt idx="104">
                  <c:v>39918</c:v>
                </c:pt>
                <c:pt idx="105">
                  <c:v>39919</c:v>
                </c:pt>
                <c:pt idx="106">
                  <c:v>39920</c:v>
                </c:pt>
                <c:pt idx="107">
                  <c:v>39921</c:v>
                </c:pt>
                <c:pt idx="108">
                  <c:v>39922</c:v>
                </c:pt>
                <c:pt idx="109">
                  <c:v>39923</c:v>
                </c:pt>
                <c:pt idx="110">
                  <c:v>39924</c:v>
                </c:pt>
                <c:pt idx="111">
                  <c:v>39925</c:v>
                </c:pt>
                <c:pt idx="112">
                  <c:v>39926</c:v>
                </c:pt>
                <c:pt idx="113">
                  <c:v>39927</c:v>
                </c:pt>
                <c:pt idx="114">
                  <c:v>39928</c:v>
                </c:pt>
                <c:pt idx="115">
                  <c:v>39929</c:v>
                </c:pt>
                <c:pt idx="116">
                  <c:v>39930</c:v>
                </c:pt>
                <c:pt idx="117">
                  <c:v>39931</c:v>
                </c:pt>
                <c:pt idx="118">
                  <c:v>39932</c:v>
                </c:pt>
                <c:pt idx="119">
                  <c:v>39933</c:v>
                </c:pt>
                <c:pt idx="120">
                  <c:v>39934</c:v>
                </c:pt>
                <c:pt idx="121">
                  <c:v>39935</c:v>
                </c:pt>
                <c:pt idx="122">
                  <c:v>39936</c:v>
                </c:pt>
                <c:pt idx="123">
                  <c:v>39937</c:v>
                </c:pt>
                <c:pt idx="124">
                  <c:v>39938</c:v>
                </c:pt>
                <c:pt idx="125">
                  <c:v>39939</c:v>
                </c:pt>
                <c:pt idx="126">
                  <c:v>39940</c:v>
                </c:pt>
                <c:pt idx="127">
                  <c:v>39941</c:v>
                </c:pt>
                <c:pt idx="128">
                  <c:v>39942</c:v>
                </c:pt>
                <c:pt idx="129">
                  <c:v>39943</c:v>
                </c:pt>
                <c:pt idx="130">
                  <c:v>39944</c:v>
                </c:pt>
                <c:pt idx="131">
                  <c:v>39945</c:v>
                </c:pt>
                <c:pt idx="132">
                  <c:v>39946</c:v>
                </c:pt>
                <c:pt idx="133">
                  <c:v>39947</c:v>
                </c:pt>
                <c:pt idx="134">
                  <c:v>39948</c:v>
                </c:pt>
                <c:pt idx="135">
                  <c:v>39949</c:v>
                </c:pt>
                <c:pt idx="136">
                  <c:v>39950</c:v>
                </c:pt>
                <c:pt idx="137">
                  <c:v>39951</c:v>
                </c:pt>
                <c:pt idx="138">
                  <c:v>39952</c:v>
                </c:pt>
                <c:pt idx="139">
                  <c:v>39953</c:v>
                </c:pt>
                <c:pt idx="140">
                  <c:v>39954</c:v>
                </c:pt>
                <c:pt idx="141">
                  <c:v>39955</c:v>
                </c:pt>
                <c:pt idx="142">
                  <c:v>39956</c:v>
                </c:pt>
                <c:pt idx="143">
                  <c:v>39957</c:v>
                </c:pt>
                <c:pt idx="144">
                  <c:v>39958</c:v>
                </c:pt>
                <c:pt idx="145">
                  <c:v>39959</c:v>
                </c:pt>
                <c:pt idx="146">
                  <c:v>39960</c:v>
                </c:pt>
                <c:pt idx="147">
                  <c:v>39961</c:v>
                </c:pt>
                <c:pt idx="148">
                  <c:v>39962</c:v>
                </c:pt>
                <c:pt idx="149">
                  <c:v>39963</c:v>
                </c:pt>
                <c:pt idx="150">
                  <c:v>39964</c:v>
                </c:pt>
                <c:pt idx="151">
                  <c:v>39965</c:v>
                </c:pt>
                <c:pt idx="152">
                  <c:v>39966</c:v>
                </c:pt>
                <c:pt idx="153">
                  <c:v>39967</c:v>
                </c:pt>
                <c:pt idx="154">
                  <c:v>39968</c:v>
                </c:pt>
                <c:pt idx="155">
                  <c:v>39969</c:v>
                </c:pt>
                <c:pt idx="156">
                  <c:v>39970</c:v>
                </c:pt>
                <c:pt idx="157">
                  <c:v>39971</c:v>
                </c:pt>
                <c:pt idx="158">
                  <c:v>39972</c:v>
                </c:pt>
                <c:pt idx="159">
                  <c:v>39973</c:v>
                </c:pt>
                <c:pt idx="160">
                  <c:v>39974</c:v>
                </c:pt>
                <c:pt idx="161">
                  <c:v>39975</c:v>
                </c:pt>
                <c:pt idx="162">
                  <c:v>39976</c:v>
                </c:pt>
                <c:pt idx="163">
                  <c:v>39977</c:v>
                </c:pt>
                <c:pt idx="164">
                  <c:v>39978</c:v>
                </c:pt>
                <c:pt idx="165">
                  <c:v>39979</c:v>
                </c:pt>
                <c:pt idx="166">
                  <c:v>39980</c:v>
                </c:pt>
                <c:pt idx="167">
                  <c:v>39981</c:v>
                </c:pt>
                <c:pt idx="168">
                  <c:v>39982</c:v>
                </c:pt>
                <c:pt idx="169">
                  <c:v>39983</c:v>
                </c:pt>
                <c:pt idx="170">
                  <c:v>39984</c:v>
                </c:pt>
                <c:pt idx="171">
                  <c:v>39985</c:v>
                </c:pt>
                <c:pt idx="172">
                  <c:v>39986</c:v>
                </c:pt>
                <c:pt idx="173">
                  <c:v>39987</c:v>
                </c:pt>
                <c:pt idx="174">
                  <c:v>39988</c:v>
                </c:pt>
                <c:pt idx="175">
                  <c:v>39989</c:v>
                </c:pt>
                <c:pt idx="176">
                  <c:v>39990</c:v>
                </c:pt>
                <c:pt idx="177">
                  <c:v>39991</c:v>
                </c:pt>
                <c:pt idx="178">
                  <c:v>39992</c:v>
                </c:pt>
                <c:pt idx="179">
                  <c:v>39993</c:v>
                </c:pt>
                <c:pt idx="180">
                  <c:v>39994</c:v>
                </c:pt>
                <c:pt idx="181">
                  <c:v>39995</c:v>
                </c:pt>
                <c:pt idx="182">
                  <c:v>39996</c:v>
                </c:pt>
                <c:pt idx="183">
                  <c:v>39997</c:v>
                </c:pt>
                <c:pt idx="184">
                  <c:v>39998</c:v>
                </c:pt>
                <c:pt idx="185">
                  <c:v>39999</c:v>
                </c:pt>
                <c:pt idx="186">
                  <c:v>40000</c:v>
                </c:pt>
                <c:pt idx="187">
                  <c:v>40001</c:v>
                </c:pt>
                <c:pt idx="188">
                  <c:v>40002</c:v>
                </c:pt>
                <c:pt idx="189">
                  <c:v>40003</c:v>
                </c:pt>
                <c:pt idx="190">
                  <c:v>40004</c:v>
                </c:pt>
                <c:pt idx="191">
                  <c:v>40005</c:v>
                </c:pt>
                <c:pt idx="192">
                  <c:v>40006</c:v>
                </c:pt>
                <c:pt idx="193">
                  <c:v>40007</c:v>
                </c:pt>
                <c:pt idx="194">
                  <c:v>40008</c:v>
                </c:pt>
                <c:pt idx="195">
                  <c:v>40009</c:v>
                </c:pt>
                <c:pt idx="196">
                  <c:v>40010</c:v>
                </c:pt>
                <c:pt idx="197">
                  <c:v>40011</c:v>
                </c:pt>
                <c:pt idx="198">
                  <c:v>40012</c:v>
                </c:pt>
                <c:pt idx="199">
                  <c:v>40013</c:v>
                </c:pt>
                <c:pt idx="200">
                  <c:v>40014</c:v>
                </c:pt>
                <c:pt idx="201">
                  <c:v>40015</c:v>
                </c:pt>
                <c:pt idx="202">
                  <c:v>40016</c:v>
                </c:pt>
                <c:pt idx="203">
                  <c:v>40017</c:v>
                </c:pt>
                <c:pt idx="204">
                  <c:v>40018</c:v>
                </c:pt>
                <c:pt idx="205">
                  <c:v>40019</c:v>
                </c:pt>
                <c:pt idx="206">
                  <c:v>40020</c:v>
                </c:pt>
                <c:pt idx="207">
                  <c:v>40021</c:v>
                </c:pt>
                <c:pt idx="208">
                  <c:v>40022</c:v>
                </c:pt>
                <c:pt idx="209">
                  <c:v>40023</c:v>
                </c:pt>
                <c:pt idx="210">
                  <c:v>40024</c:v>
                </c:pt>
                <c:pt idx="211">
                  <c:v>40025</c:v>
                </c:pt>
                <c:pt idx="212">
                  <c:v>40026</c:v>
                </c:pt>
                <c:pt idx="213">
                  <c:v>40027</c:v>
                </c:pt>
                <c:pt idx="214">
                  <c:v>40028</c:v>
                </c:pt>
                <c:pt idx="215">
                  <c:v>40029</c:v>
                </c:pt>
                <c:pt idx="216">
                  <c:v>40030</c:v>
                </c:pt>
                <c:pt idx="217">
                  <c:v>40031</c:v>
                </c:pt>
                <c:pt idx="218">
                  <c:v>40032</c:v>
                </c:pt>
                <c:pt idx="219">
                  <c:v>40033</c:v>
                </c:pt>
                <c:pt idx="220">
                  <c:v>40034</c:v>
                </c:pt>
                <c:pt idx="221">
                  <c:v>40035</c:v>
                </c:pt>
                <c:pt idx="222">
                  <c:v>40036</c:v>
                </c:pt>
                <c:pt idx="223">
                  <c:v>40037</c:v>
                </c:pt>
                <c:pt idx="224">
                  <c:v>40038</c:v>
                </c:pt>
                <c:pt idx="225">
                  <c:v>40039</c:v>
                </c:pt>
                <c:pt idx="226">
                  <c:v>40040</c:v>
                </c:pt>
                <c:pt idx="227">
                  <c:v>40041</c:v>
                </c:pt>
                <c:pt idx="228">
                  <c:v>40042</c:v>
                </c:pt>
                <c:pt idx="229">
                  <c:v>40043</c:v>
                </c:pt>
                <c:pt idx="230">
                  <c:v>40044</c:v>
                </c:pt>
                <c:pt idx="231">
                  <c:v>40045</c:v>
                </c:pt>
                <c:pt idx="232">
                  <c:v>40046</c:v>
                </c:pt>
                <c:pt idx="233">
                  <c:v>40047</c:v>
                </c:pt>
                <c:pt idx="234">
                  <c:v>40048</c:v>
                </c:pt>
                <c:pt idx="235">
                  <c:v>40049</c:v>
                </c:pt>
                <c:pt idx="236">
                  <c:v>40050</c:v>
                </c:pt>
                <c:pt idx="237">
                  <c:v>40051</c:v>
                </c:pt>
                <c:pt idx="238">
                  <c:v>40052</c:v>
                </c:pt>
                <c:pt idx="239">
                  <c:v>40053</c:v>
                </c:pt>
                <c:pt idx="240">
                  <c:v>40054</c:v>
                </c:pt>
                <c:pt idx="241">
                  <c:v>40055</c:v>
                </c:pt>
                <c:pt idx="242">
                  <c:v>40056</c:v>
                </c:pt>
                <c:pt idx="243">
                  <c:v>40057</c:v>
                </c:pt>
                <c:pt idx="244">
                  <c:v>40058</c:v>
                </c:pt>
                <c:pt idx="245">
                  <c:v>40059</c:v>
                </c:pt>
                <c:pt idx="246">
                  <c:v>40060</c:v>
                </c:pt>
                <c:pt idx="247">
                  <c:v>40061</c:v>
                </c:pt>
                <c:pt idx="248">
                  <c:v>40062</c:v>
                </c:pt>
                <c:pt idx="249">
                  <c:v>40063</c:v>
                </c:pt>
                <c:pt idx="250">
                  <c:v>40064</c:v>
                </c:pt>
                <c:pt idx="251">
                  <c:v>40065</c:v>
                </c:pt>
                <c:pt idx="252">
                  <c:v>40066</c:v>
                </c:pt>
                <c:pt idx="253">
                  <c:v>40067</c:v>
                </c:pt>
                <c:pt idx="254">
                  <c:v>40068</c:v>
                </c:pt>
                <c:pt idx="255">
                  <c:v>40069</c:v>
                </c:pt>
                <c:pt idx="256">
                  <c:v>40070</c:v>
                </c:pt>
                <c:pt idx="257">
                  <c:v>40071</c:v>
                </c:pt>
                <c:pt idx="258">
                  <c:v>40072</c:v>
                </c:pt>
                <c:pt idx="259">
                  <c:v>40073</c:v>
                </c:pt>
                <c:pt idx="260">
                  <c:v>40074</c:v>
                </c:pt>
                <c:pt idx="261">
                  <c:v>40075</c:v>
                </c:pt>
                <c:pt idx="262">
                  <c:v>40076</c:v>
                </c:pt>
                <c:pt idx="263">
                  <c:v>40077</c:v>
                </c:pt>
                <c:pt idx="264">
                  <c:v>40078</c:v>
                </c:pt>
                <c:pt idx="265">
                  <c:v>40079</c:v>
                </c:pt>
                <c:pt idx="266">
                  <c:v>40080</c:v>
                </c:pt>
                <c:pt idx="267">
                  <c:v>40081</c:v>
                </c:pt>
                <c:pt idx="268">
                  <c:v>40082</c:v>
                </c:pt>
                <c:pt idx="269">
                  <c:v>40083</c:v>
                </c:pt>
                <c:pt idx="270">
                  <c:v>40084</c:v>
                </c:pt>
                <c:pt idx="271">
                  <c:v>40085</c:v>
                </c:pt>
                <c:pt idx="272">
                  <c:v>40086</c:v>
                </c:pt>
                <c:pt idx="273">
                  <c:v>40087</c:v>
                </c:pt>
                <c:pt idx="274">
                  <c:v>40088</c:v>
                </c:pt>
                <c:pt idx="275">
                  <c:v>40089</c:v>
                </c:pt>
                <c:pt idx="276">
                  <c:v>40090</c:v>
                </c:pt>
                <c:pt idx="277">
                  <c:v>40091</c:v>
                </c:pt>
                <c:pt idx="278">
                  <c:v>40092</c:v>
                </c:pt>
                <c:pt idx="279">
                  <c:v>40093</c:v>
                </c:pt>
                <c:pt idx="280">
                  <c:v>40094</c:v>
                </c:pt>
                <c:pt idx="281">
                  <c:v>40095</c:v>
                </c:pt>
                <c:pt idx="282">
                  <c:v>40096</c:v>
                </c:pt>
                <c:pt idx="283">
                  <c:v>40097</c:v>
                </c:pt>
                <c:pt idx="284">
                  <c:v>40098</c:v>
                </c:pt>
                <c:pt idx="285">
                  <c:v>40099</c:v>
                </c:pt>
                <c:pt idx="286">
                  <c:v>40100</c:v>
                </c:pt>
                <c:pt idx="287">
                  <c:v>40101</c:v>
                </c:pt>
                <c:pt idx="288">
                  <c:v>40102</c:v>
                </c:pt>
                <c:pt idx="289">
                  <c:v>40103</c:v>
                </c:pt>
                <c:pt idx="290">
                  <c:v>40104</c:v>
                </c:pt>
                <c:pt idx="291">
                  <c:v>40105</c:v>
                </c:pt>
                <c:pt idx="292">
                  <c:v>40106</c:v>
                </c:pt>
                <c:pt idx="293">
                  <c:v>40107</c:v>
                </c:pt>
                <c:pt idx="294">
                  <c:v>40108</c:v>
                </c:pt>
                <c:pt idx="295">
                  <c:v>40109</c:v>
                </c:pt>
                <c:pt idx="296">
                  <c:v>40110</c:v>
                </c:pt>
                <c:pt idx="297">
                  <c:v>40111</c:v>
                </c:pt>
                <c:pt idx="298">
                  <c:v>40112</c:v>
                </c:pt>
                <c:pt idx="299">
                  <c:v>40113</c:v>
                </c:pt>
                <c:pt idx="300">
                  <c:v>40114</c:v>
                </c:pt>
                <c:pt idx="301">
                  <c:v>40115</c:v>
                </c:pt>
                <c:pt idx="302">
                  <c:v>40116</c:v>
                </c:pt>
                <c:pt idx="303">
                  <c:v>40117</c:v>
                </c:pt>
                <c:pt idx="304">
                  <c:v>40118</c:v>
                </c:pt>
                <c:pt idx="305">
                  <c:v>40119</c:v>
                </c:pt>
                <c:pt idx="306">
                  <c:v>40120</c:v>
                </c:pt>
                <c:pt idx="307">
                  <c:v>40121</c:v>
                </c:pt>
                <c:pt idx="308">
                  <c:v>40122</c:v>
                </c:pt>
                <c:pt idx="309">
                  <c:v>40123</c:v>
                </c:pt>
                <c:pt idx="310">
                  <c:v>40124</c:v>
                </c:pt>
                <c:pt idx="311">
                  <c:v>40125</c:v>
                </c:pt>
                <c:pt idx="312">
                  <c:v>40126</c:v>
                </c:pt>
                <c:pt idx="313">
                  <c:v>40127</c:v>
                </c:pt>
                <c:pt idx="314">
                  <c:v>40128</c:v>
                </c:pt>
                <c:pt idx="315">
                  <c:v>40129</c:v>
                </c:pt>
                <c:pt idx="316">
                  <c:v>40130</c:v>
                </c:pt>
                <c:pt idx="317">
                  <c:v>40131</c:v>
                </c:pt>
                <c:pt idx="318">
                  <c:v>40132</c:v>
                </c:pt>
                <c:pt idx="319">
                  <c:v>40133</c:v>
                </c:pt>
                <c:pt idx="320">
                  <c:v>40134</c:v>
                </c:pt>
                <c:pt idx="321">
                  <c:v>40135</c:v>
                </c:pt>
                <c:pt idx="322">
                  <c:v>40136</c:v>
                </c:pt>
                <c:pt idx="323">
                  <c:v>40137</c:v>
                </c:pt>
                <c:pt idx="324">
                  <c:v>40138</c:v>
                </c:pt>
                <c:pt idx="325">
                  <c:v>40139</c:v>
                </c:pt>
                <c:pt idx="326">
                  <c:v>40140</c:v>
                </c:pt>
                <c:pt idx="327">
                  <c:v>40141</c:v>
                </c:pt>
                <c:pt idx="328">
                  <c:v>40142</c:v>
                </c:pt>
                <c:pt idx="329">
                  <c:v>40143</c:v>
                </c:pt>
                <c:pt idx="330">
                  <c:v>40144</c:v>
                </c:pt>
                <c:pt idx="331">
                  <c:v>40145</c:v>
                </c:pt>
                <c:pt idx="332">
                  <c:v>40146</c:v>
                </c:pt>
                <c:pt idx="333">
                  <c:v>40147</c:v>
                </c:pt>
                <c:pt idx="334">
                  <c:v>40148</c:v>
                </c:pt>
                <c:pt idx="335">
                  <c:v>40149</c:v>
                </c:pt>
                <c:pt idx="336">
                  <c:v>40150</c:v>
                </c:pt>
                <c:pt idx="337">
                  <c:v>40151</c:v>
                </c:pt>
                <c:pt idx="338">
                  <c:v>40152</c:v>
                </c:pt>
                <c:pt idx="339">
                  <c:v>40153</c:v>
                </c:pt>
                <c:pt idx="340">
                  <c:v>40154</c:v>
                </c:pt>
                <c:pt idx="341">
                  <c:v>40155</c:v>
                </c:pt>
                <c:pt idx="342">
                  <c:v>40156</c:v>
                </c:pt>
                <c:pt idx="343">
                  <c:v>40157</c:v>
                </c:pt>
                <c:pt idx="344">
                  <c:v>40158</c:v>
                </c:pt>
                <c:pt idx="345">
                  <c:v>40159</c:v>
                </c:pt>
                <c:pt idx="346">
                  <c:v>40160</c:v>
                </c:pt>
                <c:pt idx="347">
                  <c:v>40161</c:v>
                </c:pt>
                <c:pt idx="348">
                  <c:v>40162</c:v>
                </c:pt>
                <c:pt idx="349">
                  <c:v>40163</c:v>
                </c:pt>
                <c:pt idx="350">
                  <c:v>40164</c:v>
                </c:pt>
                <c:pt idx="351">
                  <c:v>40165</c:v>
                </c:pt>
                <c:pt idx="352">
                  <c:v>40166</c:v>
                </c:pt>
                <c:pt idx="353">
                  <c:v>40167</c:v>
                </c:pt>
                <c:pt idx="354">
                  <c:v>40168</c:v>
                </c:pt>
                <c:pt idx="355">
                  <c:v>40169</c:v>
                </c:pt>
                <c:pt idx="356">
                  <c:v>40170</c:v>
                </c:pt>
                <c:pt idx="357">
                  <c:v>40171</c:v>
                </c:pt>
                <c:pt idx="358">
                  <c:v>40172</c:v>
                </c:pt>
                <c:pt idx="359">
                  <c:v>40173</c:v>
                </c:pt>
                <c:pt idx="360">
                  <c:v>40174</c:v>
                </c:pt>
                <c:pt idx="361">
                  <c:v>40175</c:v>
                </c:pt>
                <c:pt idx="362">
                  <c:v>40176</c:v>
                </c:pt>
                <c:pt idx="363">
                  <c:v>40177</c:v>
                </c:pt>
                <c:pt idx="364">
                  <c:v>40178</c:v>
                </c:pt>
              </c:numCache>
            </c:numRef>
          </c:xVal>
          <c:yVal>
            <c:numRef>
              <c:f>Sheet1!$C$7:$C$371</c:f>
              <c:numCache>
                <c:formatCode>0.00</c:formatCode>
                <c:ptCount val="365"/>
                <c:pt idx="0">
                  <c:v>-23.030845457604613</c:v>
                </c:pt>
                <c:pt idx="1">
                  <c:v>-22.951454875224162</c:v>
                </c:pt>
                <c:pt idx="2">
                  <c:v>-22.865263281431218</c:v>
                </c:pt>
                <c:pt idx="3">
                  <c:v>-22.772296216655189</c:v>
                </c:pt>
                <c:pt idx="4">
                  <c:v>-22.672581229043757</c:v>
                </c:pt>
                <c:pt idx="5">
                  <c:v>-22.566147866299783</c:v>
                </c:pt>
                <c:pt idx="6">
                  <c:v>-22.453027666925671</c:v>
                </c:pt>
                <c:pt idx="7">
                  <c:v>-22.333254150877817</c:v>
                </c:pt>
                <c:pt idx="8">
                  <c:v>-22.206862809633964</c:v>
                </c:pt>
                <c:pt idx="9">
                  <c:v>-22.073891095676263</c:v>
                </c:pt>
                <c:pt idx="10">
                  <c:v>-21.934378411393325</c:v>
                </c:pt>
                <c:pt idx="11">
                  <c:v>-21.788366097404438</c:v>
                </c:pt>
                <c:pt idx="12">
                  <c:v>-21.635897420309433</c:v>
                </c:pt>
                <c:pt idx="13">
                  <c:v>-21.477017559867882</c:v>
                </c:pt>
                <c:pt idx="14">
                  <c:v>-21.311773595611342</c:v>
                </c:pt>
                <c:pt idx="15">
                  <c:v>-21.140214492892678</c:v>
                </c:pt>
                <c:pt idx="16">
                  <c:v>-20.962391088376574</c:v>
                </c:pt>
                <c:pt idx="17">
                  <c:v>-20.778356074975534</c:v>
                </c:pt>
                <c:pt idx="18">
                  <c:v>-20.588163986235827</c:v>
                </c:pt>
                <c:pt idx="19">
                  <c:v>-20.391871180178029</c:v>
                </c:pt>
                <c:pt idx="20">
                  <c:v>-20.189535822596916</c:v>
                </c:pt>
                <c:pt idx="21">
                  <c:v>-19.981217869825702</c:v>
                </c:pt>
                <c:pt idx="22">
                  <c:v>-19.766979050969656</c:v>
                </c:pt>
                <c:pt idx="23">
                  <c:v>-19.546882849614462</c:v>
                </c:pt>
                <c:pt idx="24">
                  <c:v>-19.320994485014644</c:v>
                </c:pt>
                <c:pt idx="25">
                  <c:v>-19.089380892767707</c:v>
                </c:pt>
                <c:pt idx="26">
                  <c:v>-18.852110704979658</c:v>
                </c:pt>
                <c:pt idx="27">
                  <c:v>-18.609254229927856</c:v>
                </c:pt>
                <c:pt idx="28">
                  <c:v>-18.360883431227123</c:v>
                </c:pt>
                <c:pt idx="29">
                  <c:v>-18.1070719065054</c:v>
                </c:pt>
                <c:pt idx="30">
                  <c:v>-17.847894865595162</c:v>
                </c:pt>
                <c:pt idx="31">
                  <c:v>-17.583429108247131</c:v>
                </c:pt>
                <c:pt idx="32">
                  <c:v>-17.313753001372845</c:v>
                </c:pt>
                <c:pt idx="33">
                  <c:v>-17.03894645582286</c:v>
                </c:pt>
                <c:pt idx="34">
                  <c:v>-16.759090902707435</c:v>
                </c:pt>
                <c:pt idx="35">
                  <c:v>-16.474269269266731</c:v>
                </c:pt>
                <c:pt idx="36">
                  <c:v>-16.184565954297693</c:v>
                </c:pt>
                <c:pt idx="37">
                  <c:v>-15.890066803144855</c:v>
                </c:pt>
                <c:pt idx="38">
                  <c:v>-15.590859082262519</c:v>
                </c:pt>
                <c:pt idx="39">
                  <c:v>-15.28703145335581</c:v>
                </c:pt>
                <c:pt idx="40">
                  <c:v>-14.978673947108312</c:v>
                </c:pt>
                <c:pt idx="41">
                  <c:v>-14.665877936504025</c:v>
                </c:pt>
                <c:pt idx="42">
                  <c:v>-14.348736109751584</c:v>
                </c:pt>
                <c:pt idx="43">
                  <c:v>-14.027342442818739</c:v>
                </c:pt>
                <c:pt idx="44">
                  <c:v>-13.70179217158524</c:v>
                </c:pt>
                <c:pt idx="45">
                  <c:v>-13.372181763622406</c:v>
                </c:pt>
                <c:pt idx="46">
                  <c:v>-13.038608889607694</c:v>
                </c:pt>
                <c:pt idx="47">
                  <c:v>-12.701172394382763</c:v>
                </c:pt>
                <c:pt idx="48">
                  <c:v>-12.359972267663629</c:v>
                </c:pt>
                <c:pt idx="49">
                  <c:v>-12.01510961441153</c:v>
                </c:pt>
                <c:pt idx="50">
                  <c:v>-11.666686624873385</c:v>
                </c:pt>
                <c:pt idx="51">
                  <c:v>-11.314806544300568</c:v>
                </c:pt>
                <c:pt idx="52">
                  <c:v>-10.959573642355151</c:v>
                </c:pt>
                <c:pt idx="53">
                  <c:v>-10.601093182212537</c:v>
                </c:pt>
                <c:pt idx="54">
                  <c:v>-10.239471389369697</c:v>
                </c:pt>
                <c:pt idx="55">
                  <c:v>-9.8748154201683001</c:v>
                </c:pt>
                <c:pt idx="56">
                  <c:v>-9.507233330041938</c:v>
                </c:pt>
                <c:pt idx="57">
                  <c:v>-9.1368340414969769</c:v>
                </c:pt>
                <c:pt idx="58">
                  <c:v>-8.7637273118364991</c:v>
                </c:pt>
                <c:pt idx="59">
                  <c:v>-8.3880237006367917</c:v>
                </c:pt>
                <c:pt idx="60">
                  <c:v>-8.0098345369862134</c:v>
                </c:pt>
                <c:pt idx="61">
                  <c:v>-7.6292718864959337</c:v>
                </c:pt>
                <c:pt idx="62">
                  <c:v>-7.2464485180925173</c:v>
                </c:pt>
                <c:pt idx="63">
                  <c:v>-6.8614778706020187</c:v>
                </c:pt>
                <c:pt idx="64">
                  <c:v>-6.474474019135644</c:v>
                </c:pt>
                <c:pt idx="65">
                  <c:v>-6.0855516412868065</c:v>
                </c:pt>
                <c:pt idx="66">
                  <c:v>-5.6948259831496895</c:v>
                </c:pt>
                <c:pt idx="67">
                  <c:v>-5.3024128251693599</c:v>
                </c:pt>
                <c:pt idx="68">
                  <c:v>-4.9084284478334865</c:v>
                </c:pt>
                <c:pt idx="69">
                  <c:v>-4.512989597215963</c:v>
                </c:pt>
                <c:pt idx="70">
                  <c:v>-4.1162134503824861</c:v>
                </c:pt>
                <c:pt idx="71">
                  <c:v>-3.7182175806685054</c:v>
                </c:pt>
                <c:pt idx="72">
                  <c:v>-3.3191199228396582</c:v>
                </c:pt>
                <c:pt idx="73">
                  <c:v>-2.9190387381452054</c:v>
                </c:pt>
                <c:pt idx="74">
                  <c:v>-2.5180925792746245</c:v>
                </c:pt>
                <c:pt idx="75">
                  <c:v>-2.11640025522791</c:v>
                </c:pt>
                <c:pt idx="76">
                  <c:v>-1.7140807961099185</c:v>
                </c:pt>
                <c:pt idx="77">
                  <c:v>-1.3112534178591413</c:v>
                </c:pt>
                <c:pt idx="78">
                  <c:v>-0.908037486921491</c:v>
                </c:pt>
                <c:pt idx="79">
                  <c:v>-0.50455248487940663</c:v>
                </c:pt>
                <c:pt idx="80">
                  <c:v>-0.10091797304692336</c:v>
                </c:pt>
                <c:pt idx="81">
                  <c:v>0.30274644295895681</c:v>
                </c:pt>
                <c:pt idx="82">
                  <c:v>0.70632114865999529</c:v>
                </c:pt>
                <c:pt idx="83">
                  <c:v>1.1096865561610216</c:v>
                </c:pt>
                <c:pt idx="84">
                  <c:v>1.5127231395864655</c:v>
                </c:pt>
                <c:pt idx="85">
                  <c:v>1.9153114704984056</c:v>
                </c:pt>
                <c:pt idx="86">
                  <c:v>2.3173322532858349</c:v>
                </c:pt>
                <c:pt idx="87">
                  <c:v>2.7186663605144847</c:v>
                </c:pt>
                <c:pt idx="88">
                  <c:v>3.1191948682268937</c:v>
                </c:pt>
                <c:pt idx="89">
                  <c:v>3.5187990911821032</c:v>
                </c:pt>
                <c:pt idx="90">
                  <c:v>3.9173606180246909</c:v>
                </c:pt>
                <c:pt idx="91">
                  <c:v>4.3147613463725971</c:v>
                </c:pt>
                <c:pt idx="92">
                  <c:v>4.7108835178133921</c:v>
                </c:pt>
                <c:pt idx="93">
                  <c:v>5.1056097527986699</c:v>
                </c:pt>
                <c:pt idx="94">
                  <c:v>5.498823085426106</c:v>
                </c:pt>
                <c:pt idx="95">
                  <c:v>5.8904069980990137</c:v>
                </c:pt>
                <c:pt idx="96">
                  <c:v>6.2802454560529846</c:v>
                </c:pt>
                <c:pt idx="97">
                  <c:v>6.6682229417395344</c:v>
                </c:pt>
                <c:pt idx="98">
                  <c:v>7.0542244890564039</c:v>
                </c:pt>
                <c:pt idx="99">
                  <c:v>7.4381357174145331</c:v>
                </c:pt>
                <c:pt idx="100">
                  <c:v>7.8198428656314807</c:v>
                </c:pt>
                <c:pt idx="101">
                  <c:v>8.1992328256413067</c:v>
                </c:pt>
                <c:pt idx="102">
                  <c:v>8.5761931760109622</c:v>
                </c:pt>
                <c:pt idx="103">
                  <c:v>8.9506122152531518</c:v>
                </c:pt>
                <c:pt idx="104">
                  <c:v>9.3223789949259359</c:v>
                </c:pt>
                <c:pt idx="105">
                  <c:v>9.6913833525091029</c:v>
                </c:pt>
                <c:pt idx="106">
                  <c:v>10.057515944047736</c:v>
                </c:pt>
                <c:pt idx="107">
                  <c:v>10.42066827655318</c:v>
                </c:pt>
                <c:pt idx="108">
                  <c:v>10.780732740151846</c:v>
                </c:pt>
                <c:pt idx="109">
                  <c:v>11.13760263997233</c:v>
                </c:pt>
                <c:pt idx="110">
                  <c:v>11.491172227761439</c:v>
                </c:pt>
                <c:pt idx="111">
                  <c:v>11.841336733219654</c:v>
                </c:pt>
                <c:pt idx="112">
                  <c:v>12.187992395046845</c:v>
                </c:pt>
                <c:pt idx="113">
                  <c:v>12.531036491688958</c:v>
                </c:pt>
                <c:pt idx="114">
                  <c:v>12.870367371776666</c:v>
                </c:pt>
                <c:pt idx="115">
                  <c:v>13.205884484246841</c:v>
                </c:pt>
                <c:pt idx="116">
                  <c:v>13.537488408138003</c:v>
                </c:pt>
                <c:pt idx="117">
                  <c:v>13.865080882050906</c:v>
                </c:pt>
                <c:pt idx="118">
                  <c:v>14.188564833265504</c:v>
                </c:pt>
                <c:pt idx="119">
                  <c:v>14.507844406505706</c:v>
                </c:pt>
                <c:pt idx="120">
                  <c:v>14.822824992343326</c:v>
                </c:pt>
                <c:pt idx="121">
                  <c:v>15.133413255232949</c:v>
                </c:pt>
                <c:pt idx="122">
                  <c:v>15.439517161169244</c:v>
                </c:pt>
                <c:pt idx="123">
                  <c:v>15.741046004958609</c:v>
                </c:pt>
                <c:pt idx="124">
                  <c:v>16.037910437097118</c:v>
                </c:pt>
                <c:pt idx="125">
                  <c:v>16.330022490246652</c:v>
                </c:pt>
                <c:pt idx="126">
                  <c:v>16.617295605301578</c:v>
                </c:pt>
                <c:pt idx="127">
                  <c:v>16.899644657038039</c:v>
                </c:pt>
                <c:pt idx="128">
                  <c:v>17.176985979338426</c:v>
                </c:pt>
                <c:pt idx="129">
                  <c:v>17.449237389983409</c:v>
                </c:pt>
                <c:pt idx="130">
                  <c:v>17.716318215004353</c:v>
                </c:pt>
                <c:pt idx="131">
                  <c:v>17.978149312588727</c:v>
                </c:pt>
                <c:pt idx="132">
                  <c:v>18.234653096531545</c:v>
                </c:pt>
                <c:pt idx="133">
                  <c:v>18.48575355922582</c:v>
                </c:pt>
                <c:pt idx="134">
                  <c:v>18.731376294185257</c:v>
                </c:pt>
                <c:pt idx="135">
                  <c:v>18.971448518092515</c:v>
                </c:pt>
                <c:pt idx="136">
                  <c:v>19.205899092366469</c:v>
                </c:pt>
                <c:pt idx="137">
                  <c:v>19.434658544242115</c:v>
                </c:pt>
                <c:pt idx="138">
                  <c:v>19.657659087356809</c:v>
                </c:pt>
                <c:pt idx="139">
                  <c:v>19.874834641836888</c:v>
                </c:pt>
                <c:pt idx="140">
                  <c:v>20.086120853878533</c:v>
                </c:pt>
                <c:pt idx="141">
                  <c:v>20.291455114817179</c:v>
                </c:pt>
                <c:pt idx="142">
                  <c:v>20.490776579679846</c:v>
                </c:pt>
                <c:pt idx="143">
                  <c:v>20.684026185214769</c:v>
                </c:pt>
                <c:pt idx="144">
                  <c:v>20.871146667393166</c:v>
                </c:pt>
                <c:pt idx="145">
                  <c:v>21.052082578377782</c:v>
                </c:pt>
                <c:pt idx="146">
                  <c:v>21.226780302953273</c:v>
                </c:pt>
                <c:pt idx="147">
                  <c:v>21.395188074413554</c:v>
                </c:pt>
                <c:pt idx="148">
                  <c:v>21.557255989901414</c:v>
                </c:pt>
                <c:pt idx="149">
                  <c:v>21.712936025195777</c:v>
                </c:pt>
                <c:pt idx="150">
                  <c:v>21.862182048942337</c:v>
                </c:pt>
                <c:pt idx="151">
                  <c:v>22.004949836323267</c:v>
                </c:pt>
                <c:pt idx="152">
                  <c:v>22.141197082161977</c:v>
                </c:pt>
                <c:pt idx="153">
                  <c:v>22.270883413459075</c:v>
                </c:pt>
                <c:pt idx="154">
                  <c:v>22.393970401355734</c:v>
                </c:pt>
                <c:pt idx="155">
                  <c:v>22.510421572521011</c:v>
                </c:pt>
                <c:pt idx="156">
                  <c:v>22.620202419959661</c:v>
                </c:pt>
                <c:pt idx="157">
                  <c:v>22.723280413237326</c:v>
                </c:pt>
                <c:pt idx="158">
                  <c:v>22.819625008119992</c:v>
                </c:pt>
                <c:pt idx="159">
                  <c:v>22.909207655624911</c:v>
                </c:pt>
                <c:pt idx="160">
                  <c:v>22.992001810480271</c:v>
                </c:pt>
                <c:pt idx="161">
                  <c:v>23.06798293899115</c:v>
                </c:pt>
                <c:pt idx="162">
                  <c:v>23.137128526309358</c:v>
                </c:pt>
                <c:pt idx="163">
                  <c:v>23.19941808310509</c:v>
                </c:pt>
                <c:pt idx="164">
                  <c:v>23.254833151638351</c:v>
                </c:pt>
                <c:pt idx="165">
                  <c:v>23.303357311228378</c:v>
                </c:pt>
                <c:pt idx="166">
                  <c:v>23.344976183119442</c:v>
                </c:pt>
                <c:pt idx="167">
                  <c:v>23.379677434741602</c:v>
                </c:pt>
                <c:pt idx="168">
                  <c:v>23.407450783365086</c:v>
                </c:pt>
                <c:pt idx="169">
                  <c:v>23.428287999147294</c:v>
                </c:pt>
                <c:pt idx="170">
                  <c:v>23.442182907571489</c:v>
                </c:pt>
                <c:pt idx="171">
                  <c:v>23.449131391276428</c:v>
                </c:pt>
                <c:pt idx="172">
                  <c:v>23.449131391276428</c:v>
                </c:pt>
                <c:pt idx="173">
                  <c:v>23.442182907571489</c:v>
                </c:pt>
                <c:pt idx="174">
                  <c:v>23.428287999147294</c:v>
                </c:pt>
                <c:pt idx="175">
                  <c:v>23.407450783365086</c:v>
                </c:pt>
                <c:pt idx="176">
                  <c:v>23.379677434741602</c:v>
                </c:pt>
                <c:pt idx="177">
                  <c:v>23.344976183119442</c:v>
                </c:pt>
                <c:pt idx="178">
                  <c:v>23.303357311228378</c:v>
                </c:pt>
                <c:pt idx="179">
                  <c:v>23.254833151638348</c:v>
                </c:pt>
                <c:pt idx="180">
                  <c:v>23.19941808310509</c:v>
                </c:pt>
                <c:pt idx="181">
                  <c:v>23.137128526309361</c:v>
                </c:pt>
                <c:pt idx="182">
                  <c:v>23.06798293899115</c:v>
                </c:pt>
                <c:pt idx="183">
                  <c:v>22.992001810480271</c:v>
                </c:pt>
                <c:pt idx="184">
                  <c:v>22.909207655624911</c:v>
                </c:pt>
                <c:pt idx="185">
                  <c:v>22.819625008119992</c:v>
                </c:pt>
                <c:pt idx="186">
                  <c:v>22.723280413237326</c:v>
                </c:pt>
                <c:pt idx="187">
                  <c:v>22.620202419959661</c:v>
                </c:pt>
                <c:pt idx="188">
                  <c:v>22.510421572521008</c:v>
                </c:pt>
                <c:pt idx="189">
                  <c:v>22.393970401355737</c:v>
                </c:pt>
                <c:pt idx="190">
                  <c:v>22.270883413459075</c:v>
                </c:pt>
                <c:pt idx="191">
                  <c:v>22.14119708216198</c:v>
                </c:pt>
                <c:pt idx="192">
                  <c:v>22.004949836323267</c:v>
                </c:pt>
                <c:pt idx="193">
                  <c:v>21.862182048942337</c:v>
                </c:pt>
                <c:pt idx="194">
                  <c:v>21.712936025195781</c:v>
                </c:pt>
                <c:pt idx="195">
                  <c:v>21.557255989901417</c:v>
                </c:pt>
                <c:pt idx="196">
                  <c:v>21.395188074413554</c:v>
                </c:pt>
                <c:pt idx="197">
                  <c:v>21.226780302953273</c:v>
                </c:pt>
                <c:pt idx="198">
                  <c:v>21.052082578377782</c:v>
                </c:pt>
                <c:pt idx="199">
                  <c:v>20.87114666739317</c:v>
                </c:pt>
                <c:pt idx="200">
                  <c:v>20.684026185214769</c:v>
                </c:pt>
                <c:pt idx="201">
                  <c:v>20.490776579679842</c:v>
                </c:pt>
                <c:pt idx="202">
                  <c:v>20.291455114817182</c:v>
                </c:pt>
                <c:pt idx="203">
                  <c:v>20.086120853878537</c:v>
                </c:pt>
                <c:pt idx="204">
                  <c:v>19.874834641836891</c:v>
                </c:pt>
                <c:pt idx="205">
                  <c:v>19.657659087356805</c:v>
                </c:pt>
                <c:pt idx="206">
                  <c:v>19.434658544242112</c:v>
                </c:pt>
                <c:pt idx="207">
                  <c:v>19.205899092366476</c:v>
                </c:pt>
                <c:pt idx="208">
                  <c:v>18.971448518092519</c:v>
                </c:pt>
                <c:pt idx="209">
                  <c:v>18.73137629418526</c:v>
                </c:pt>
                <c:pt idx="210">
                  <c:v>18.48575355922582</c:v>
                </c:pt>
                <c:pt idx="211">
                  <c:v>18.234653096531549</c:v>
                </c:pt>
                <c:pt idx="212">
                  <c:v>17.978149312588734</c:v>
                </c:pt>
                <c:pt idx="213">
                  <c:v>17.716318215004353</c:v>
                </c:pt>
                <c:pt idx="214">
                  <c:v>17.449237389983406</c:v>
                </c:pt>
                <c:pt idx="215">
                  <c:v>17.176985979338422</c:v>
                </c:pt>
                <c:pt idx="216">
                  <c:v>16.899644657038042</c:v>
                </c:pt>
                <c:pt idx="217">
                  <c:v>16.617295605301582</c:v>
                </c:pt>
                <c:pt idx="218">
                  <c:v>16.330022490246659</c:v>
                </c:pt>
                <c:pt idx="219">
                  <c:v>16.037910437097114</c:v>
                </c:pt>
                <c:pt idx="220">
                  <c:v>15.741046004958614</c:v>
                </c:pt>
                <c:pt idx="221">
                  <c:v>15.439517161169245</c:v>
                </c:pt>
                <c:pt idx="222">
                  <c:v>15.133413255232947</c:v>
                </c:pt>
                <c:pt idx="223">
                  <c:v>14.82282499234333</c:v>
                </c:pt>
                <c:pt idx="224">
                  <c:v>14.507844406505701</c:v>
                </c:pt>
                <c:pt idx="225">
                  <c:v>14.188564833265518</c:v>
                </c:pt>
                <c:pt idx="226">
                  <c:v>13.865080882050911</c:v>
                </c:pt>
                <c:pt idx="227">
                  <c:v>13.537488408138</c:v>
                </c:pt>
                <c:pt idx="228">
                  <c:v>13.205884484246846</c:v>
                </c:pt>
                <c:pt idx="229">
                  <c:v>12.870367371776663</c:v>
                </c:pt>
                <c:pt idx="230">
                  <c:v>12.531036491688946</c:v>
                </c:pt>
                <c:pt idx="231">
                  <c:v>12.187992395046843</c:v>
                </c:pt>
                <c:pt idx="232">
                  <c:v>11.841336733219649</c:v>
                </c:pt>
                <c:pt idx="233">
                  <c:v>11.491172227761442</c:v>
                </c:pt>
                <c:pt idx="234">
                  <c:v>11.137602639972327</c:v>
                </c:pt>
                <c:pt idx="235">
                  <c:v>10.780732740151834</c:v>
                </c:pt>
                <c:pt idx="236">
                  <c:v>10.420668276553183</c:v>
                </c:pt>
                <c:pt idx="237">
                  <c:v>10.057515944047733</c:v>
                </c:pt>
                <c:pt idx="238">
                  <c:v>9.6913833525091082</c:v>
                </c:pt>
                <c:pt idx="239">
                  <c:v>9.3223789949259324</c:v>
                </c:pt>
                <c:pt idx="240">
                  <c:v>8.9506122152531429</c:v>
                </c:pt>
                <c:pt idx="241">
                  <c:v>8.5761931760109622</c:v>
                </c:pt>
                <c:pt idx="242">
                  <c:v>8.1992328256413032</c:v>
                </c:pt>
                <c:pt idx="243">
                  <c:v>7.819842865631486</c:v>
                </c:pt>
                <c:pt idx="244">
                  <c:v>7.4381357174145339</c:v>
                </c:pt>
                <c:pt idx="245">
                  <c:v>7.0542244890564145</c:v>
                </c:pt>
                <c:pt idx="246">
                  <c:v>6.6682229417395344</c:v>
                </c:pt>
                <c:pt idx="247">
                  <c:v>6.2802454560530006</c:v>
                </c:pt>
                <c:pt idx="248">
                  <c:v>5.890406998099019</c:v>
                </c:pt>
                <c:pt idx="249">
                  <c:v>5.498823085426106</c:v>
                </c:pt>
                <c:pt idx="250">
                  <c:v>5.1056097527986601</c:v>
                </c:pt>
                <c:pt idx="251">
                  <c:v>4.7108835178133974</c:v>
                </c:pt>
                <c:pt idx="252">
                  <c:v>4.3147613463725927</c:v>
                </c:pt>
                <c:pt idx="253">
                  <c:v>3.917360618024702</c:v>
                </c:pt>
                <c:pt idx="254">
                  <c:v>3.5187990911821037</c:v>
                </c:pt>
                <c:pt idx="255">
                  <c:v>3.1191948682269048</c:v>
                </c:pt>
                <c:pt idx="256">
                  <c:v>2.7186663605144905</c:v>
                </c:pt>
                <c:pt idx="257">
                  <c:v>2.3173322532858509</c:v>
                </c:pt>
                <c:pt idx="258">
                  <c:v>1.9153114704983958</c:v>
                </c:pt>
                <c:pt idx="259">
                  <c:v>1.512723139586466</c:v>
                </c:pt>
                <c:pt idx="260">
                  <c:v>1.1096865561610172</c:v>
                </c:pt>
                <c:pt idx="261">
                  <c:v>0.70632114866000106</c:v>
                </c:pt>
                <c:pt idx="262">
                  <c:v>0.30274644295895736</c:v>
                </c:pt>
                <c:pt idx="263">
                  <c:v>-0.1009179730469176</c:v>
                </c:pt>
                <c:pt idx="264">
                  <c:v>-0.5045524848794114</c:v>
                </c:pt>
                <c:pt idx="265">
                  <c:v>-0.90803748692148012</c:v>
                </c:pt>
                <c:pt idx="266">
                  <c:v>-1.3112534178591615</c:v>
                </c:pt>
                <c:pt idx="267">
                  <c:v>-1.7140807961099234</c:v>
                </c:pt>
                <c:pt idx="268">
                  <c:v>-2.1164002552279251</c:v>
                </c:pt>
                <c:pt idx="269">
                  <c:v>-2.5180925792746236</c:v>
                </c:pt>
                <c:pt idx="270">
                  <c:v>-2.9190387381452152</c:v>
                </c:pt>
                <c:pt idx="271">
                  <c:v>-3.3191199228396582</c:v>
                </c:pt>
                <c:pt idx="272">
                  <c:v>-3.7182175806685098</c:v>
                </c:pt>
                <c:pt idx="273">
                  <c:v>-4.1162134503824808</c:v>
                </c:pt>
                <c:pt idx="274">
                  <c:v>-4.5129895972159622</c:v>
                </c:pt>
                <c:pt idx="275">
                  <c:v>-4.908428447833475</c:v>
                </c:pt>
                <c:pt idx="276">
                  <c:v>-5.3024128251693741</c:v>
                </c:pt>
                <c:pt idx="277">
                  <c:v>-5.6948259831496948</c:v>
                </c:pt>
                <c:pt idx="278">
                  <c:v>-6.0855516412868162</c:v>
                </c:pt>
                <c:pt idx="279">
                  <c:v>-6.474474019135644</c:v>
                </c:pt>
                <c:pt idx="280">
                  <c:v>-6.8614778706020276</c:v>
                </c:pt>
                <c:pt idx="281">
                  <c:v>-7.246448518092512</c:v>
                </c:pt>
                <c:pt idx="282">
                  <c:v>-7.6292718864959195</c:v>
                </c:pt>
                <c:pt idx="283">
                  <c:v>-8.0098345369862027</c:v>
                </c:pt>
                <c:pt idx="284">
                  <c:v>-8.3880237006367722</c:v>
                </c:pt>
                <c:pt idx="285">
                  <c:v>-8.7637273118365027</c:v>
                </c:pt>
                <c:pt idx="286">
                  <c:v>-9.1368340414969715</c:v>
                </c:pt>
                <c:pt idx="287">
                  <c:v>-9.5072333300419363</c:v>
                </c:pt>
                <c:pt idx="288">
                  <c:v>-9.8748154201682912</c:v>
                </c:pt>
                <c:pt idx="289">
                  <c:v>-10.239471389369696</c:v>
                </c:pt>
                <c:pt idx="290">
                  <c:v>-10.601093182212523</c:v>
                </c:pt>
                <c:pt idx="291">
                  <c:v>-10.959573642355148</c:v>
                </c:pt>
                <c:pt idx="292">
                  <c:v>-11.314806544300554</c:v>
                </c:pt>
                <c:pt idx="293">
                  <c:v>-11.666686624873376</c:v>
                </c:pt>
                <c:pt idx="294">
                  <c:v>-12.01510961441153</c:v>
                </c:pt>
                <c:pt idx="295">
                  <c:v>-12.359972267663631</c:v>
                </c:pt>
                <c:pt idx="296">
                  <c:v>-12.701172394382757</c:v>
                </c:pt>
                <c:pt idx="297">
                  <c:v>-13.038608889607696</c:v>
                </c:pt>
                <c:pt idx="298">
                  <c:v>-13.372181763622399</c:v>
                </c:pt>
                <c:pt idx="299">
                  <c:v>-13.701792171585238</c:v>
                </c:pt>
                <c:pt idx="300">
                  <c:v>-14.027342442818728</c:v>
                </c:pt>
                <c:pt idx="301">
                  <c:v>-14.348736109751581</c:v>
                </c:pt>
                <c:pt idx="302">
                  <c:v>-14.665877936504012</c:v>
                </c:pt>
                <c:pt idx="303">
                  <c:v>-14.978673947108319</c:v>
                </c:pt>
                <c:pt idx="304">
                  <c:v>-15.287031453355807</c:v>
                </c:pt>
                <c:pt idx="305">
                  <c:v>-15.59085908226252</c:v>
                </c:pt>
                <c:pt idx="306">
                  <c:v>-15.890066803144849</c:v>
                </c:pt>
                <c:pt idx="307">
                  <c:v>-16.184565954297693</c:v>
                </c:pt>
                <c:pt idx="308">
                  <c:v>-16.474269269266721</c:v>
                </c:pt>
                <c:pt idx="309">
                  <c:v>-16.759090902707435</c:v>
                </c:pt>
                <c:pt idx="310">
                  <c:v>-17.038946455822849</c:v>
                </c:pt>
                <c:pt idx="311">
                  <c:v>-17.313753001372842</c:v>
                </c:pt>
                <c:pt idx="312">
                  <c:v>-17.583429108247131</c:v>
                </c:pt>
                <c:pt idx="313">
                  <c:v>-17.847894865595173</c:v>
                </c:pt>
                <c:pt idx="314">
                  <c:v>-18.1070719065054</c:v>
                </c:pt>
                <c:pt idx="315">
                  <c:v>-18.36088343122713</c:v>
                </c:pt>
                <c:pt idx="316">
                  <c:v>-18.609254229927849</c:v>
                </c:pt>
                <c:pt idx="317">
                  <c:v>-18.852110704979658</c:v>
                </c:pt>
                <c:pt idx="318">
                  <c:v>-19.0893808927677</c:v>
                </c:pt>
                <c:pt idx="319">
                  <c:v>-19.320994485014644</c:v>
                </c:pt>
                <c:pt idx="320">
                  <c:v>-19.546882849614455</c:v>
                </c:pt>
                <c:pt idx="321">
                  <c:v>-19.766979050969663</c:v>
                </c:pt>
                <c:pt idx="322">
                  <c:v>-19.981217869825702</c:v>
                </c:pt>
                <c:pt idx="323">
                  <c:v>-20.18953582259692</c:v>
                </c:pt>
                <c:pt idx="324">
                  <c:v>-20.391871180178025</c:v>
                </c:pt>
                <c:pt idx="325">
                  <c:v>-20.588163986235831</c:v>
                </c:pt>
                <c:pt idx="326">
                  <c:v>-20.77835607497553</c:v>
                </c:pt>
                <c:pt idx="327">
                  <c:v>-20.962391088376574</c:v>
                </c:pt>
                <c:pt idx="328">
                  <c:v>-21.140214492892675</c:v>
                </c:pt>
                <c:pt idx="329">
                  <c:v>-21.311773595611342</c:v>
                </c:pt>
                <c:pt idx="330">
                  <c:v>-21.477017559867875</c:v>
                </c:pt>
                <c:pt idx="331">
                  <c:v>-21.635897420309441</c:v>
                </c:pt>
                <c:pt idx="332">
                  <c:v>-21.788366097404438</c:v>
                </c:pt>
                <c:pt idx="333">
                  <c:v>-21.934378411393329</c:v>
                </c:pt>
                <c:pt idx="334">
                  <c:v>-22.07389109567626</c:v>
                </c:pt>
                <c:pt idx="335">
                  <c:v>-22.206862809633964</c:v>
                </c:pt>
                <c:pt idx="336">
                  <c:v>-22.333254150877817</c:v>
                </c:pt>
                <c:pt idx="337">
                  <c:v>-22.453027666925671</c:v>
                </c:pt>
                <c:pt idx="338">
                  <c:v>-22.566147866299783</c:v>
                </c:pt>
                <c:pt idx="339">
                  <c:v>-22.672581229043761</c:v>
                </c:pt>
                <c:pt idx="340">
                  <c:v>-22.772296216655189</c:v>
                </c:pt>
                <c:pt idx="341">
                  <c:v>-22.865263281431218</c:v>
                </c:pt>
                <c:pt idx="342">
                  <c:v>-22.951454875224162</c:v>
                </c:pt>
                <c:pt idx="343">
                  <c:v>-23.030845457604613</c:v>
                </c:pt>
                <c:pt idx="344">
                  <c:v>-23.103411503429623</c:v>
                </c:pt>
                <c:pt idx="345">
                  <c:v>-23.169131509813706</c:v>
                </c:pt>
                <c:pt idx="346">
                  <c:v>-23.227986002500622</c:v>
                </c:pt>
                <c:pt idx="347">
                  <c:v>-23.279957541634005</c:v>
                </c:pt>
                <c:pt idx="348">
                  <c:v>-23.325030726925167</c:v>
                </c:pt>
                <c:pt idx="349">
                  <c:v>-23.363192202216553</c:v>
                </c:pt>
                <c:pt idx="350">
                  <c:v>-23.394430659439433</c:v>
                </c:pt>
                <c:pt idx="351">
                  <c:v>-23.418736841964762</c:v>
                </c:pt>
                <c:pt idx="352">
                  <c:v>-23.436103547346075</c:v>
                </c:pt>
                <c:pt idx="353">
                  <c:v>-23.446525629453774</c:v>
                </c:pt>
                <c:pt idx="354">
                  <c:v>-23.45</c:v>
                </c:pt>
                <c:pt idx="355">
                  <c:v>-23.446525629453774</c:v>
                </c:pt>
                <c:pt idx="356">
                  <c:v>-23.436103547346075</c:v>
                </c:pt>
                <c:pt idx="357">
                  <c:v>-23.418736841964762</c:v>
                </c:pt>
                <c:pt idx="358">
                  <c:v>-23.394430659439433</c:v>
                </c:pt>
                <c:pt idx="359">
                  <c:v>-23.363192202216553</c:v>
                </c:pt>
                <c:pt idx="360">
                  <c:v>-23.325030726925167</c:v>
                </c:pt>
                <c:pt idx="361">
                  <c:v>-23.279957541634008</c:v>
                </c:pt>
                <c:pt idx="362">
                  <c:v>-23.227986002500625</c:v>
                </c:pt>
                <c:pt idx="363">
                  <c:v>-23.16913150981371</c:v>
                </c:pt>
                <c:pt idx="364">
                  <c:v>-23.103411503429623</c:v>
                </c:pt>
              </c:numCache>
            </c:numRef>
          </c:yVal>
          <c:smooth val="1"/>
        </c:ser>
        <c:axId val="48723456"/>
        <c:axId val="55746560"/>
      </c:scatterChart>
      <c:valAx>
        <c:axId val="48723456"/>
        <c:scaling>
          <c:orientation val="minMax"/>
        </c:scaling>
        <c:axPos val="b"/>
        <c:numFmt formatCode="[$-409]d\-mmm;@" sourceLinked="1"/>
        <c:tickLblPos val="nextTo"/>
        <c:crossAx val="55746560"/>
        <c:crosses val="autoZero"/>
        <c:crossBetween val="midCat"/>
      </c:valAx>
      <c:valAx>
        <c:axId val="55746560"/>
        <c:scaling>
          <c:orientation val="minMax"/>
        </c:scaling>
        <c:axPos val="l"/>
        <c:majorGridlines/>
        <c:numFmt formatCode="0.00" sourceLinked="1"/>
        <c:tickLblPos val="nextTo"/>
        <c:crossAx val="48723456"/>
        <c:crosses val="autoZero"/>
        <c:crossBetween val="midCat"/>
      </c:valAx>
    </c:plotArea>
    <c:plotVisOnly val="1"/>
  </c:char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scatterChart>
        <c:scatterStyle val="smoothMarker"/>
        <c:ser>
          <c:idx val="0"/>
          <c:order val="0"/>
          <c:marker>
            <c:symbol val="none"/>
          </c:marker>
          <c:xVal>
            <c:numRef>
              <c:f>Sheet1!$B$7:$B$371</c:f>
              <c:numCache>
                <c:formatCode>General</c:formatCode>
                <c:ptCount val="36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  <c:pt idx="253">
                  <c:v>254</c:v>
                </c:pt>
                <c:pt idx="254">
                  <c:v>255</c:v>
                </c:pt>
                <c:pt idx="255">
                  <c:v>256</c:v>
                </c:pt>
                <c:pt idx="256">
                  <c:v>257</c:v>
                </c:pt>
                <c:pt idx="257">
                  <c:v>258</c:v>
                </c:pt>
                <c:pt idx="258">
                  <c:v>259</c:v>
                </c:pt>
                <c:pt idx="259">
                  <c:v>260</c:v>
                </c:pt>
                <c:pt idx="260">
                  <c:v>261</c:v>
                </c:pt>
                <c:pt idx="261">
                  <c:v>262</c:v>
                </c:pt>
                <c:pt idx="262">
                  <c:v>263</c:v>
                </c:pt>
                <c:pt idx="263">
                  <c:v>264</c:v>
                </c:pt>
                <c:pt idx="264">
                  <c:v>265</c:v>
                </c:pt>
                <c:pt idx="265">
                  <c:v>266</c:v>
                </c:pt>
                <c:pt idx="266">
                  <c:v>267</c:v>
                </c:pt>
                <c:pt idx="267">
                  <c:v>268</c:v>
                </c:pt>
                <c:pt idx="268">
                  <c:v>269</c:v>
                </c:pt>
                <c:pt idx="269">
                  <c:v>270</c:v>
                </c:pt>
                <c:pt idx="270">
                  <c:v>271</c:v>
                </c:pt>
                <c:pt idx="271">
                  <c:v>272</c:v>
                </c:pt>
                <c:pt idx="272">
                  <c:v>273</c:v>
                </c:pt>
                <c:pt idx="273">
                  <c:v>274</c:v>
                </c:pt>
                <c:pt idx="274">
                  <c:v>275</c:v>
                </c:pt>
                <c:pt idx="275">
                  <c:v>276</c:v>
                </c:pt>
                <c:pt idx="276">
                  <c:v>277</c:v>
                </c:pt>
                <c:pt idx="277">
                  <c:v>278</c:v>
                </c:pt>
                <c:pt idx="278">
                  <c:v>279</c:v>
                </c:pt>
                <c:pt idx="279">
                  <c:v>280</c:v>
                </c:pt>
                <c:pt idx="280">
                  <c:v>281</c:v>
                </c:pt>
                <c:pt idx="281">
                  <c:v>282</c:v>
                </c:pt>
                <c:pt idx="282">
                  <c:v>283</c:v>
                </c:pt>
                <c:pt idx="283">
                  <c:v>284</c:v>
                </c:pt>
                <c:pt idx="284">
                  <c:v>285</c:v>
                </c:pt>
                <c:pt idx="285">
                  <c:v>286</c:v>
                </c:pt>
                <c:pt idx="286">
                  <c:v>287</c:v>
                </c:pt>
                <c:pt idx="287">
                  <c:v>288</c:v>
                </c:pt>
                <c:pt idx="288">
                  <c:v>289</c:v>
                </c:pt>
                <c:pt idx="289">
                  <c:v>290</c:v>
                </c:pt>
                <c:pt idx="290">
                  <c:v>291</c:v>
                </c:pt>
                <c:pt idx="291">
                  <c:v>292</c:v>
                </c:pt>
                <c:pt idx="292">
                  <c:v>293</c:v>
                </c:pt>
                <c:pt idx="293">
                  <c:v>294</c:v>
                </c:pt>
                <c:pt idx="294">
                  <c:v>295</c:v>
                </c:pt>
                <c:pt idx="295">
                  <c:v>296</c:v>
                </c:pt>
                <c:pt idx="296">
                  <c:v>297</c:v>
                </c:pt>
                <c:pt idx="297">
                  <c:v>298</c:v>
                </c:pt>
                <c:pt idx="298">
                  <c:v>299</c:v>
                </c:pt>
                <c:pt idx="299">
                  <c:v>300</c:v>
                </c:pt>
                <c:pt idx="300">
                  <c:v>301</c:v>
                </c:pt>
                <c:pt idx="301">
                  <c:v>302</c:v>
                </c:pt>
                <c:pt idx="302">
                  <c:v>303</c:v>
                </c:pt>
                <c:pt idx="303">
                  <c:v>304</c:v>
                </c:pt>
                <c:pt idx="304">
                  <c:v>305</c:v>
                </c:pt>
                <c:pt idx="305">
                  <c:v>306</c:v>
                </c:pt>
                <c:pt idx="306">
                  <c:v>307</c:v>
                </c:pt>
                <c:pt idx="307">
                  <c:v>308</c:v>
                </c:pt>
                <c:pt idx="308">
                  <c:v>309</c:v>
                </c:pt>
                <c:pt idx="309">
                  <c:v>310</c:v>
                </c:pt>
                <c:pt idx="310">
                  <c:v>311</c:v>
                </c:pt>
                <c:pt idx="311">
                  <c:v>312</c:v>
                </c:pt>
                <c:pt idx="312">
                  <c:v>313</c:v>
                </c:pt>
                <c:pt idx="313">
                  <c:v>314</c:v>
                </c:pt>
                <c:pt idx="314">
                  <c:v>315</c:v>
                </c:pt>
                <c:pt idx="315">
                  <c:v>316</c:v>
                </c:pt>
                <c:pt idx="316">
                  <c:v>317</c:v>
                </c:pt>
                <c:pt idx="317">
                  <c:v>318</c:v>
                </c:pt>
                <c:pt idx="318">
                  <c:v>319</c:v>
                </c:pt>
                <c:pt idx="319">
                  <c:v>320</c:v>
                </c:pt>
                <c:pt idx="320">
                  <c:v>321</c:v>
                </c:pt>
                <c:pt idx="321">
                  <c:v>322</c:v>
                </c:pt>
                <c:pt idx="322">
                  <c:v>323</c:v>
                </c:pt>
                <c:pt idx="323">
                  <c:v>324</c:v>
                </c:pt>
                <c:pt idx="324">
                  <c:v>325</c:v>
                </c:pt>
                <c:pt idx="325">
                  <c:v>326</c:v>
                </c:pt>
                <c:pt idx="326">
                  <c:v>327</c:v>
                </c:pt>
                <c:pt idx="327">
                  <c:v>328</c:v>
                </c:pt>
                <c:pt idx="328">
                  <c:v>329</c:v>
                </c:pt>
                <c:pt idx="329">
                  <c:v>330</c:v>
                </c:pt>
                <c:pt idx="330">
                  <c:v>331</c:v>
                </c:pt>
                <c:pt idx="331">
                  <c:v>332</c:v>
                </c:pt>
                <c:pt idx="332">
                  <c:v>333</c:v>
                </c:pt>
                <c:pt idx="333">
                  <c:v>334</c:v>
                </c:pt>
                <c:pt idx="334">
                  <c:v>335</c:v>
                </c:pt>
                <c:pt idx="335">
                  <c:v>336</c:v>
                </c:pt>
                <c:pt idx="336">
                  <c:v>337</c:v>
                </c:pt>
                <c:pt idx="337">
                  <c:v>338</c:v>
                </c:pt>
                <c:pt idx="338">
                  <c:v>339</c:v>
                </c:pt>
                <c:pt idx="339">
                  <c:v>340</c:v>
                </c:pt>
                <c:pt idx="340">
                  <c:v>341</c:v>
                </c:pt>
                <c:pt idx="341">
                  <c:v>342</c:v>
                </c:pt>
                <c:pt idx="342">
                  <c:v>343</c:v>
                </c:pt>
                <c:pt idx="343">
                  <c:v>344</c:v>
                </c:pt>
                <c:pt idx="344">
                  <c:v>345</c:v>
                </c:pt>
                <c:pt idx="345">
                  <c:v>346</c:v>
                </c:pt>
                <c:pt idx="346">
                  <c:v>347</c:v>
                </c:pt>
                <c:pt idx="347">
                  <c:v>348</c:v>
                </c:pt>
                <c:pt idx="348">
                  <c:v>349</c:v>
                </c:pt>
                <c:pt idx="349">
                  <c:v>350</c:v>
                </c:pt>
                <c:pt idx="350">
                  <c:v>351</c:v>
                </c:pt>
                <c:pt idx="351">
                  <c:v>352</c:v>
                </c:pt>
                <c:pt idx="352">
                  <c:v>353</c:v>
                </c:pt>
                <c:pt idx="353">
                  <c:v>354</c:v>
                </c:pt>
                <c:pt idx="354">
                  <c:v>355</c:v>
                </c:pt>
                <c:pt idx="355">
                  <c:v>356</c:v>
                </c:pt>
                <c:pt idx="356">
                  <c:v>357</c:v>
                </c:pt>
                <c:pt idx="357">
                  <c:v>358</c:v>
                </c:pt>
                <c:pt idx="358">
                  <c:v>359</c:v>
                </c:pt>
                <c:pt idx="359">
                  <c:v>360</c:v>
                </c:pt>
                <c:pt idx="360">
                  <c:v>361</c:v>
                </c:pt>
                <c:pt idx="361">
                  <c:v>362</c:v>
                </c:pt>
                <c:pt idx="362">
                  <c:v>363</c:v>
                </c:pt>
                <c:pt idx="363">
                  <c:v>364</c:v>
                </c:pt>
                <c:pt idx="364">
                  <c:v>365</c:v>
                </c:pt>
              </c:numCache>
            </c:numRef>
          </c:xVal>
          <c:yVal>
            <c:numRef>
              <c:f>Sheet1!$D$7:$D$371</c:f>
              <c:numCache>
                <c:formatCode>0.00</c:formatCode>
                <c:ptCount val="365"/>
                <c:pt idx="0">
                  <c:v>-14.56484957826833</c:v>
                </c:pt>
                <c:pt idx="1">
                  <c:v>-14.516317477161147</c:v>
                </c:pt>
                <c:pt idx="2">
                  <c:v>-14.463607673217355</c:v>
                </c:pt>
                <c:pt idx="3">
                  <c:v>-14.406730920189556</c:v>
                </c:pt>
                <c:pt idx="4">
                  <c:v>-14.345698884285131</c:v>
                </c:pt>
                <c:pt idx="5">
                  <c:v>-14.280524155480423</c:v>
                </c:pt>
                <c:pt idx="6">
                  <c:v>-14.211220259412716</c:v>
                </c:pt>
                <c:pt idx="7">
                  <c:v>-14.137801669797614</c:v>
                </c:pt>
                <c:pt idx="8">
                  <c:v>-14.060283821317121</c:v>
                </c:pt>
                <c:pt idx="9">
                  <c:v>-13.978683122921106</c:v>
                </c:pt>
                <c:pt idx="10">
                  <c:v>-13.893016971483185</c:v>
                </c:pt>
                <c:pt idx="11">
                  <c:v>-13.803303765749851</c:v>
                </c:pt>
                <c:pt idx="12">
                  <c:v>-13.709562920520327</c:v>
                </c:pt>
                <c:pt idx="13">
                  <c:v>-13.611814880993133</c:v>
                </c:pt>
                <c:pt idx="14">
                  <c:v>-13.510081137214167</c:v>
                </c:pt>
                <c:pt idx="15">
                  <c:v>-13.40438423856032</c:v>
                </c:pt>
                <c:pt idx="16">
                  <c:v>-13.294747808191849</c:v>
                </c:pt>
                <c:pt idx="17">
                  <c:v>-13.181196557406389</c:v>
                </c:pt>
                <c:pt idx="18">
                  <c:v>-13.063756299827183</c:v>
                </c:pt>
                <c:pt idx="19">
                  <c:v>-12.942453965358249</c:v>
                </c:pt>
                <c:pt idx="20">
                  <c:v>-12.81731761383943</c:v>
                </c:pt>
                <c:pt idx="21">
                  <c:v>-12.688376448334735</c:v>
                </c:pt>
                <c:pt idx="22">
                  <c:v>-12.55566082798812</c:v>
                </c:pt>
                <c:pt idx="23">
                  <c:v>-12.419202280381821</c:v>
                </c:pt>
                <c:pt idx="24">
                  <c:v>-12.279033513333456</c:v>
                </c:pt>
                <c:pt idx="25">
                  <c:v>-12.135188426069465</c:v>
                </c:pt>
                <c:pt idx="26">
                  <c:v>-11.98770211971401</c:v>
                </c:pt>
                <c:pt idx="27">
                  <c:v>-11.836610907034194</c:v>
                </c:pt>
                <c:pt idx="28">
                  <c:v>-11.681952321384337</c:v>
                </c:pt>
                <c:pt idx="29">
                  <c:v>-11.523765124794144</c:v>
                </c:pt>
                <c:pt idx="30">
                  <c:v>-11.362089315147822</c:v>
                </c:pt>
                <c:pt idx="31">
                  <c:v>-11.196966132403533</c:v>
                </c:pt>
                <c:pt idx="32">
                  <c:v>-11.028438063805197</c:v>
                </c:pt>
                <c:pt idx="33">
                  <c:v>-10.856548848041124</c:v>
                </c:pt>
                <c:pt idx="34">
                  <c:v>-10.681343478306854</c:v>
                </c:pt>
                <c:pt idx="35">
                  <c:v>-10.502868204232291</c:v>
                </c:pt>
                <c:pt idx="36">
                  <c:v>-10.32117053263627</c:v>
                </c:pt>
                <c:pt idx="37">
                  <c:v>-10.136299227074614</c:v>
                </c:pt>
                <c:pt idx="38">
                  <c:v>-9.9483043061507832</c:v>
                </c:pt>
                <c:pt idx="39">
                  <c:v>-9.7572370405614528</c:v>
                </c:pt>
                <c:pt idx="40">
                  <c:v>-9.563149948852427</c:v>
                </c:pt>
                <c:pt idx="41">
                  <c:v>-9.3660967918634626</c:v>
                </c:pt>
                <c:pt idx="42">
                  <c:v>-9.1661325658438475</c:v>
                </c:pt>
                <c:pt idx="43">
                  <c:v>-8.9633134942237973</c:v>
                </c:pt>
                <c:pt idx="44">
                  <c:v>-8.7576970180298108</c:v>
                </c:pt>
                <c:pt idx="45">
                  <c:v>-8.5493417849355282</c:v>
                </c:pt>
                <c:pt idx="46">
                  <c:v>-8.338307636942611</c:v>
                </c:pt>
                <c:pt idx="47">
                  <c:v>-8.1246555966894185</c:v>
                </c:pt>
                <c:pt idx="48">
                  <c:v>-7.9084478523883561</c:v>
                </c:pt>
                <c:pt idx="49">
                  <c:v>-7.6897477413957027</c:v>
                </c:pt>
                <c:pt idx="50">
                  <c:v>-7.4686197324209314</c:v>
                </c:pt>
                <c:pt idx="51">
                  <c:v>-7.2451294063852112</c:v>
                </c:pt>
                <c:pt idx="52">
                  <c:v>-7.0193434359419511</c:v>
                </c:pt>
                <c:pt idx="53">
                  <c:v>-6.7913295636746795</c:v>
                </c:pt>
                <c:pt idx="54">
                  <c:v>-6.5611565789906461</c:v>
                </c:pt>
                <c:pt idx="55">
                  <c:v>-6.3288942937308734</c:v>
                </c:pt>
                <c:pt idx="56">
                  <c:v>-6.0946135165200381</c:v>
                </c:pt>
                <c:pt idx="57">
                  <c:v>-5.8583860258820701</c:v>
                </c:pt>
                <c:pt idx="58">
                  <c:v>-5.6202845421496495</c:v>
                </c:pt>
                <c:pt idx="59">
                  <c:v>-5.3803826981979936</c:v>
                </c:pt>
                <c:pt idx="60">
                  <c:v>-5.1387550090357133</c:v>
                </c:pt>
                <c:pt idx="61">
                  <c:v>-4.8954768402872801</c:v>
                </c:pt>
                <c:pt idx="62">
                  <c:v>-4.6506243756039458</c:v>
                </c:pt>
                <c:pt idx="63">
                  <c:v>-4.4042745830415191</c:v>
                </c:pt>
                <c:pt idx="64">
                  <c:v>-4.1565051804454729</c:v>
                </c:pt>
                <c:pt idx="65">
                  <c:v>-3.9073945998852868</c:v>
                </c:pt>
                <c:pt idx="66">
                  <c:v>-3.6570219511816653</c:v>
                </c:pt>
                <c:pt idx="67">
                  <c:v>-3.4054669845717065</c:v>
                </c:pt>
                <c:pt idx="68">
                  <c:v>-3.152810052558416</c:v>
                </c:pt>
                <c:pt idx="69">
                  <c:v>-2.8991320709924033</c:v>
                </c:pt>
                <c:pt idx="70">
                  <c:v>-2.6445144794345952</c:v>
                </c:pt>
                <c:pt idx="71">
                  <c:v>-2.3890392008501</c:v>
                </c:pt>
                <c:pt idx="72">
                  <c:v>-2.1327886006841807</c:v>
                </c:pt>
                <c:pt idx="73">
                  <c:v>-1.8758454453724138</c:v>
                </c:pt>
                <c:pt idx="74">
                  <c:v>-1.6182928603377256</c:v>
                </c:pt>
                <c:pt idx="75">
                  <c:v>-1.3602142875279528</c:v>
                </c:pt>
                <c:pt idx="76">
                  <c:v>-1.1016934425481073</c:v>
                </c:pt>
                <c:pt idx="77">
                  <c:v>-0.84281427144209897</c:v>
                </c:pt>
                <c:pt idx="78">
                  <c:v>-0.58366090717929131</c:v>
                </c:pt>
                <c:pt idx="79">
                  <c:v>-0.32431762590149593</c:v>
                </c:pt>
                <c:pt idx="80">
                  <c:v>-6.4868802986540602E-2</c:v>
                </c:pt>
                <c:pt idx="81">
                  <c:v>0.19460113101539081</c:v>
                </c:pt>
                <c:pt idx="82">
                  <c:v>0.45400773451611448</c:v>
                </c:pt>
                <c:pt idx="83">
                  <c:v>0.71326659903791789</c:v>
                </c:pt>
                <c:pt idx="84">
                  <c:v>0.97229339331966136</c:v>
                </c:pt>
                <c:pt idx="85">
                  <c:v>1.2310039073238428</c:v>
                </c:pt>
                <c:pt idx="86">
                  <c:v>1.4893140960883697</c:v>
                </c:pt>
                <c:pt idx="87">
                  <c:v>1.7471401233667407</c:v>
                </c:pt>
                <c:pt idx="88">
                  <c:v>2.0043984050008743</c:v>
                </c:pt>
                <c:pt idx="89">
                  <c:v>2.2610056519709638</c:v>
                </c:pt>
                <c:pt idx="90">
                  <c:v>2.5168789130674125</c:v>
                </c:pt>
                <c:pt idx="91">
                  <c:v>2.7719356171302576</c:v>
                </c:pt>
                <c:pt idx="92">
                  <c:v>3.0260936148022113</c:v>
                </c:pt>
                <c:pt idx="93">
                  <c:v>3.279271219742169</c:v>
                </c:pt>
                <c:pt idx="94">
                  <c:v>3.5313872492467087</c:v>
                </c:pt>
                <c:pt idx="95">
                  <c:v>3.7823610642281427</c:v>
                </c:pt>
                <c:pt idx="96">
                  <c:v>4.0321126084984806</c:v>
                </c:pt>
                <c:pt idx="97">
                  <c:v>4.2805624473098929</c:v>
                </c:pt>
                <c:pt idx="98">
                  <c:v>4.5276318051032289</c:v>
                </c:pt>
                <c:pt idx="99">
                  <c:v>4.7732426024175769</c:v>
                </c:pt>
                <c:pt idx="100">
                  <c:v>5.0173174919150076</c:v>
                </c:pt>
                <c:pt idx="101">
                  <c:v>5.2597798934762015</c:v>
                </c:pt>
                <c:pt idx="102">
                  <c:v>5.5005540283241707</c:v>
                </c:pt>
                <c:pt idx="103">
                  <c:v>5.739564952134824</c:v>
                </c:pt>
                <c:pt idx="104">
                  <c:v>5.9767385870950003</c:v>
                </c:pt>
                <c:pt idx="105">
                  <c:v>6.2120017528702398</c:v>
                </c:pt>
                <c:pt idx="106">
                  <c:v>6.4452821964467129</c:v>
                </c:pt>
                <c:pt idx="107">
                  <c:v>6.6765086208134932</c:v>
                </c:pt>
                <c:pt idx="108">
                  <c:v>6.9056107124536927</c:v>
                </c:pt>
                <c:pt idx="109">
                  <c:v>7.132519167615091</c:v>
                </c:pt>
                <c:pt idx="110">
                  <c:v>7.3571657173332579</c:v>
                </c:pt>
                <c:pt idx="111">
                  <c:v>7.5794831511824814</c:v>
                </c:pt>
                <c:pt idx="112">
                  <c:v>7.7994053397324867</c:v>
                </c:pt>
                <c:pt idx="113">
                  <c:v>8.0168672556913076</c:v>
                </c:pt>
                <c:pt idx="114">
                  <c:v>8.2318049937175424</c:v>
                </c:pt>
                <c:pt idx="115">
                  <c:v>8.4441557888878549</c:v>
                </c:pt>
                <c:pt idx="116">
                  <c:v>8.6538580338084294</c:v>
                </c:pt>
                <c:pt idx="117">
                  <c:v>8.8608512943620745</c:v>
                </c:pt>
                <c:pt idx="118">
                  <c:v>9.0650763240855081</c:v>
                </c:pt>
                <c:pt idx="119">
                  <c:v>9.2664750771744853</c:v>
                </c:pt>
                <c:pt idx="120">
                  <c:v>9.4649907201174397</c:v>
                </c:pt>
                <c:pt idx="121">
                  <c:v>9.6605676419615403</c:v>
                </c:pt>
                <c:pt idx="122">
                  <c:v>9.8531514632180102</c:v>
                </c:pt>
                <c:pt idx="123">
                  <c:v>10.042689043416983</c:v>
                </c:pt>
                <c:pt idx="124">
                  <c:v>10.229128487325237</c:v>
                </c:pt>
                <c:pt idx="125">
                  <c:v>10.412419149843318</c:v>
                </c:pt>
                <c:pt idx="126">
                  <c:v>10.592511639601973</c:v>
                </c:pt>
                <c:pt idx="127">
                  <c:v>10.769357821280732</c:v>
                </c:pt>
                <c:pt idx="128">
                  <c:v>10.942910816674901</c:v>
                </c:pt>
                <c:pt idx="129">
                  <c:v>11.113125004540183</c:v>
                </c:pt>
                <c:pt idx="130">
                  <c:v>11.279956019247431</c:v>
                </c:pt>
                <c:pt idx="131">
                  <c:v>11.443360748282835</c:v>
                </c:pt>
                <c:pt idx="132">
                  <c:v>11.603297328632053</c:v>
                </c:pt>
                <c:pt idx="133">
                  <c:v>11.759725142089444</c:v>
                </c:pt>
                <c:pt idx="134">
                  <c:v>11.912604809536615</c:v>
                </c:pt>
                <c:pt idx="135">
                  <c:v>12.061898184236979</c:v>
                </c:pt>
                <c:pt idx="136">
                  <c:v>12.207568344195613</c:v>
                </c:pt>
                <c:pt idx="137">
                  <c:v>12.349579583636302</c:v>
                </c:pt>
                <c:pt idx="138">
                  <c:v>12.48789740364974</c:v>
                </c:pt>
                <c:pt idx="139">
                  <c:v>12.622488502069197</c:v>
                </c:pt>
                <c:pt idx="140">
                  <c:v>12.75332076263186</c:v>
                </c:pt>
                <c:pt idx="141">
                  <c:v>12.880363243485817</c:v>
                </c:pt>
                <c:pt idx="142">
                  <c:v>13.003586165104494</c:v>
                </c:pt>
                <c:pt idx="143">
                  <c:v>13.122960897671492</c:v>
                </c:pt>
                <c:pt idx="144">
                  <c:v>13.238459948000395</c:v>
                </c:pt>
                <c:pt idx="145">
                  <c:v>13.350056946054778</c:v>
                </c:pt>
                <c:pt idx="146">
                  <c:v>13.457726631134751</c:v>
                </c:pt>
                <c:pt idx="147">
                  <c:v>13.561444837796822</c:v>
                </c:pt>
                <c:pt idx="148">
                  <c:v>13.661188481574406</c:v>
                </c:pt>
                <c:pt idx="149">
                  <c:v>13.756935544566172</c:v>
                </c:pt>
                <c:pt idx="150">
                  <c:v>13.848665060959704</c:v>
                </c:pt>
                <c:pt idx="151">
                  <c:v>13.936357102557329</c:v>
                </c:pt>
                <c:pt idx="152">
                  <c:v>14.019992764370606</c:v>
                </c:pt>
                <c:pt idx="153">
                  <c:v>14.099554150349036</c:v>
                </c:pt>
                <c:pt idx="154">
                  <c:v>14.175024359307619</c:v>
                </c:pt>
                <c:pt idx="155">
                  <c:v>14.246387471116686</c:v>
                </c:pt>
                <c:pt idx="156">
                  <c:v>14.313628533215626</c:v>
                </c:pt>
                <c:pt idx="157">
                  <c:v>14.376733547510909</c:v>
                </c:pt>
                <c:pt idx="158">
                  <c:v>14.435689457716302</c:v>
                </c:pt>
                <c:pt idx="159">
                  <c:v>14.490484137191542</c:v>
                </c:pt>
                <c:pt idx="160">
                  <c:v>14.541106377332806</c:v>
                </c:pt>
                <c:pt idx="161">
                  <c:v>14.587545876566336</c:v>
                </c:pt>
                <c:pt idx="162">
                  <c:v>14.629793229993258</c:v>
                </c:pt>
                <c:pt idx="163">
                  <c:v>14.667839919731001</c:v>
                </c:pt>
                <c:pt idx="164">
                  <c:v>14.701678305993541</c:v>
                </c:pt>
                <c:pt idx="165">
                  <c:v>14.731301618949269</c:v>
                </c:pt>
                <c:pt idx="166">
                  <c:v>14.756703951392057</c:v>
                </c:pt>
                <c:pt idx="167">
                  <c:v>14.77788025225723</c:v>
                </c:pt>
                <c:pt idx="168">
                  <c:v>14.794826321010749</c:v>
                </c:pt>
                <c:pt idx="169">
                  <c:v>14.80753880293587</c:v>
                </c:pt>
                <c:pt idx="170">
                  <c:v>14.816015185337747</c:v>
                </c:pt>
                <c:pt idx="171">
                  <c:v>14.820253794682378</c:v>
                </c:pt>
                <c:pt idx="172">
                  <c:v>14.820253794682378</c:v>
                </c:pt>
                <c:pt idx="173">
                  <c:v>14.816015185337747</c:v>
                </c:pt>
                <c:pt idx="174">
                  <c:v>14.80753880293587</c:v>
                </c:pt>
                <c:pt idx="175">
                  <c:v>14.794826321010749</c:v>
                </c:pt>
                <c:pt idx="176">
                  <c:v>14.77788025225723</c:v>
                </c:pt>
                <c:pt idx="177">
                  <c:v>14.756703951392057</c:v>
                </c:pt>
                <c:pt idx="178">
                  <c:v>14.731301618949269</c:v>
                </c:pt>
                <c:pt idx="179">
                  <c:v>14.701678305993537</c:v>
                </c:pt>
                <c:pt idx="180">
                  <c:v>14.667839919731001</c:v>
                </c:pt>
                <c:pt idx="181">
                  <c:v>14.629793229993261</c:v>
                </c:pt>
                <c:pt idx="182">
                  <c:v>14.587545876566336</c:v>
                </c:pt>
                <c:pt idx="183">
                  <c:v>14.541106377332806</c:v>
                </c:pt>
                <c:pt idx="184">
                  <c:v>14.490484137191542</c:v>
                </c:pt>
                <c:pt idx="185">
                  <c:v>14.435689457716302</c:v>
                </c:pt>
                <c:pt idx="186">
                  <c:v>14.376733547510909</c:v>
                </c:pt>
                <c:pt idx="187">
                  <c:v>14.313628533215626</c:v>
                </c:pt>
                <c:pt idx="188">
                  <c:v>14.246387471116682</c:v>
                </c:pt>
                <c:pt idx="189">
                  <c:v>14.175024359307622</c:v>
                </c:pt>
                <c:pt idx="190">
                  <c:v>14.099554150349036</c:v>
                </c:pt>
                <c:pt idx="191">
                  <c:v>14.01999276437061</c:v>
                </c:pt>
                <c:pt idx="192">
                  <c:v>13.936357102557329</c:v>
                </c:pt>
                <c:pt idx="193">
                  <c:v>13.848665060959704</c:v>
                </c:pt>
                <c:pt idx="194">
                  <c:v>13.756935544566174</c:v>
                </c:pt>
                <c:pt idx="195">
                  <c:v>13.661188481574408</c:v>
                </c:pt>
                <c:pt idx="196">
                  <c:v>13.561444837796822</c:v>
                </c:pt>
                <c:pt idx="197">
                  <c:v>13.457726631134751</c:v>
                </c:pt>
                <c:pt idx="198">
                  <c:v>13.350056946054778</c:v>
                </c:pt>
                <c:pt idx="199">
                  <c:v>13.238459948000395</c:v>
                </c:pt>
                <c:pt idx="200">
                  <c:v>13.122960897671492</c:v>
                </c:pt>
                <c:pt idx="201">
                  <c:v>13.003586165104492</c:v>
                </c:pt>
                <c:pt idx="202">
                  <c:v>12.880363243485823</c:v>
                </c:pt>
                <c:pt idx="203">
                  <c:v>12.753320762631862</c:v>
                </c:pt>
                <c:pt idx="204">
                  <c:v>12.622488502069199</c:v>
                </c:pt>
                <c:pt idx="205">
                  <c:v>12.487897403649734</c:v>
                </c:pt>
                <c:pt idx="206">
                  <c:v>12.349579583636299</c:v>
                </c:pt>
                <c:pt idx="207">
                  <c:v>12.207568344195616</c:v>
                </c:pt>
                <c:pt idx="208">
                  <c:v>12.061898184236979</c:v>
                </c:pt>
                <c:pt idx="209">
                  <c:v>11.912604809536615</c:v>
                </c:pt>
                <c:pt idx="210">
                  <c:v>11.759725142089444</c:v>
                </c:pt>
                <c:pt idx="211">
                  <c:v>11.603297328632054</c:v>
                </c:pt>
                <c:pt idx="212">
                  <c:v>11.443360748282842</c:v>
                </c:pt>
                <c:pt idx="213">
                  <c:v>11.279956019247431</c:v>
                </c:pt>
                <c:pt idx="214">
                  <c:v>11.11312500454018</c:v>
                </c:pt>
                <c:pt idx="215">
                  <c:v>10.942910816674898</c:v>
                </c:pt>
                <c:pt idx="216">
                  <c:v>10.769357821280733</c:v>
                </c:pt>
                <c:pt idx="217">
                  <c:v>10.592511639601975</c:v>
                </c:pt>
                <c:pt idx="218">
                  <c:v>10.412419149843322</c:v>
                </c:pt>
                <c:pt idx="219">
                  <c:v>10.22912848732523</c:v>
                </c:pt>
                <c:pt idx="220">
                  <c:v>10.042689043416988</c:v>
                </c:pt>
                <c:pt idx="221">
                  <c:v>9.8531514632180102</c:v>
                </c:pt>
                <c:pt idx="222">
                  <c:v>9.6605676419615385</c:v>
                </c:pt>
                <c:pt idx="223">
                  <c:v>9.4649907201174432</c:v>
                </c:pt>
                <c:pt idx="224">
                  <c:v>9.2664750771744782</c:v>
                </c:pt>
                <c:pt idx="225">
                  <c:v>9.0650763240855152</c:v>
                </c:pt>
                <c:pt idx="226">
                  <c:v>8.8608512943620781</c:v>
                </c:pt>
                <c:pt idx="227">
                  <c:v>8.6538580338084277</c:v>
                </c:pt>
                <c:pt idx="228">
                  <c:v>8.4441557888878567</c:v>
                </c:pt>
                <c:pt idx="229">
                  <c:v>8.2318049937175388</c:v>
                </c:pt>
                <c:pt idx="230">
                  <c:v>8.0168672556913005</c:v>
                </c:pt>
                <c:pt idx="231">
                  <c:v>7.7994053397324867</c:v>
                </c:pt>
                <c:pt idx="232">
                  <c:v>7.5794831511824761</c:v>
                </c:pt>
                <c:pt idx="233">
                  <c:v>7.3571657173332596</c:v>
                </c:pt>
                <c:pt idx="234">
                  <c:v>7.1325191676150901</c:v>
                </c:pt>
                <c:pt idx="235">
                  <c:v>6.9056107124536839</c:v>
                </c:pt>
                <c:pt idx="236">
                  <c:v>6.6765086208134949</c:v>
                </c:pt>
                <c:pt idx="237">
                  <c:v>6.4452821964467102</c:v>
                </c:pt>
                <c:pt idx="238">
                  <c:v>6.2120017528702434</c:v>
                </c:pt>
                <c:pt idx="239">
                  <c:v>5.9767385870949976</c:v>
                </c:pt>
                <c:pt idx="240">
                  <c:v>5.7395649521348204</c:v>
                </c:pt>
                <c:pt idx="241">
                  <c:v>5.5005540283241707</c:v>
                </c:pt>
                <c:pt idx="242">
                  <c:v>5.2597798934761979</c:v>
                </c:pt>
                <c:pt idx="243">
                  <c:v>5.0173174919150112</c:v>
                </c:pt>
                <c:pt idx="244">
                  <c:v>4.7732426024175769</c:v>
                </c:pt>
                <c:pt idx="245">
                  <c:v>4.527631805103236</c:v>
                </c:pt>
                <c:pt idx="246">
                  <c:v>4.2805624473098929</c:v>
                </c:pt>
                <c:pt idx="247">
                  <c:v>4.0321126084984904</c:v>
                </c:pt>
                <c:pt idx="248">
                  <c:v>3.7823610642281467</c:v>
                </c:pt>
                <c:pt idx="249">
                  <c:v>3.5313872492467087</c:v>
                </c:pt>
                <c:pt idx="250">
                  <c:v>3.2792712197421623</c:v>
                </c:pt>
                <c:pt idx="251">
                  <c:v>3.0260936148022148</c:v>
                </c:pt>
                <c:pt idx="252">
                  <c:v>2.7719356171302549</c:v>
                </c:pt>
                <c:pt idx="253">
                  <c:v>2.5168789130674201</c:v>
                </c:pt>
                <c:pt idx="254">
                  <c:v>2.2610056519709638</c:v>
                </c:pt>
                <c:pt idx="255">
                  <c:v>2.0043984050008814</c:v>
                </c:pt>
                <c:pt idx="256">
                  <c:v>1.7471401233667443</c:v>
                </c:pt>
                <c:pt idx="257">
                  <c:v>1.4893140960883799</c:v>
                </c:pt>
                <c:pt idx="258">
                  <c:v>1.2310039073238366</c:v>
                </c:pt>
                <c:pt idx="259">
                  <c:v>0.97229339331966158</c:v>
                </c:pt>
                <c:pt idx="260">
                  <c:v>0.71326659903791512</c:v>
                </c:pt>
                <c:pt idx="261">
                  <c:v>0.45400773451611814</c:v>
                </c:pt>
                <c:pt idx="262">
                  <c:v>0.19460113101539114</c:v>
                </c:pt>
                <c:pt idx="263">
                  <c:v>-6.4868802986536897E-2</c:v>
                </c:pt>
                <c:pt idx="264">
                  <c:v>-0.32431762590149898</c:v>
                </c:pt>
                <c:pt idx="265">
                  <c:v>-0.58366090717928432</c:v>
                </c:pt>
                <c:pt idx="266">
                  <c:v>-0.84281427144211196</c:v>
                </c:pt>
                <c:pt idx="267">
                  <c:v>-1.1016934425481106</c:v>
                </c:pt>
                <c:pt idx="268">
                  <c:v>-1.3602142875279624</c:v>
                </c:pt>
                <c:pt idx="269">
                  <c:v>-1.6182928603377249</c:v>
                </c:pt>
                <c:pt idx="270">
                  <c:v>-1.8758454453724198</c:v>
                </c:pt>
                <c:pt idx="271">
                  <c:v>-2.1327886006841807</c:v>
                </c:pt>
                <c:pt idx="272">
                  <c:v>-2.3890392008501031</c:v>
                </c:pt>
                <c:pt idx="273">
                  <c:v>-2.6445144794345916</c:v>
                </c:pt>
                <c:pt idx="274">
                  <c:v>-2.8991320709924033</c:v>
                </c:pt>
                <c:pt idx="275">
                  <c:v>-3.152810052558408</c:v>
                </c:pt>
                <c:pt idx="276">
                  <c:v>-3.4054669845717154</c:v>
                </c:pt>
                <c:pt idx="277">
                  <c:v>-3.6570219511816693</c:v>
                </c:pt>
                <c:pt idx="278">
                  <c:v>-3.9073945998852935</c:v>
                </c:pt>
                <c:pt idx="279">
                  <c:v>-4.1565051804454729</c:v>
                </c:pt>
                <c:pt idx="280">
                  <c:v>-4.4042745830415253</c:v>
                </c:pt>
                <c:pt idx="281">
                  <c:v>-4.6506243756039432</c:v>
                </c:pt>
                <c:pt idx="282">
                  <c:v>-4.8954768402872713</c:v>
                </c:pt>
                <c:pt idx="283">
                  <c:v>-5.1387550090357061</c:v>
                </c:pt>
                <c:pt idx="284">
                  <c:v>-5.3803826981979821</c:v>
                </c:pt>
                <c:pt idx="285">
                  <c:v>-5.6202845421496512</c:v>
                </c:pt>
                <c:pt idx="286">
                  <c:v>-5.8583860258820675</c:v>
                </c:pt>
                <c:pt idx="287">
                  <c:v>-6.0946135165200372</c:v>
                </c:pt>
                <c:pt idx="288">
                  <c:v>-6.3288942937308663</c:v>
                </c:pt>
                <c:pt idx="289">
                  <c:v>-6.5611565789906443</c:v>
                </c:pt>
                <c:pt idx="290">
                  <c:v>-6.7913295636746698</c:v>
                </c:pt>
                <c:pt idx="291">
                  <c:v>-7.0193434359419484</c:v>
                </c:pt>
                <c:pt idx="292">
                  <c:v>-7.2451294063852032</c:v>
                </c:pt>
                <c:pt idx="293">
                  <c:v>-7.4686197324209251</c:v>
                </c:pt>
                <c:pt idx="294">
                  <c:v>-7.6897477413957027</c:v>
                </c:pt>
                <c:pt idx="295">
                  <c:v>-7.9084478523883579</c:v>
                </c:pt>
                <c:pt idx="296">
                  <c:v>-8.1246555966894149</c:v>
                </c:pt>
                <c:pt idx="297">
                  <c:v>-8.338307636942611</c:v>
                </c:pt>
                <c:pt idx="298">
                  <c:v>-8.5493417849355264</c:v>
                </c:pt>
                <c:pt idx="299">
                  <c:v>-8.757697018029809</c:v>
                </c:pt>
                <c:pt idx="300">
                  <c:v>-8.9633134942237938</c:v>
                </c:pt>
                <c:pt idx="301">
                  <c:v>-9.1661325658438475</c:v>
                </c:pt>
                <c:pt idx="302">
                  <c:v>-9.3660967918634537</c:v>
                </c:pt>
                <c:pt idx="303">
                  <c:v>-9.5631499488524341</c:v>
                </c:pt>
                <c:pt idx="304">
                  <c:v>-9.7572370405614492</c:v>
                </c:pt>
                <c:pt idx="305">
                  <c:v>-9.948304306150785</c:v>
                </c:pt>
                <c:pt idx="306">
                  <c:v>-10.136299227074611</c:v>
                </c:pt>
                <c:pt idx="307">
                  <c:v>-10.32117053263627</c:v>
                </c:pt>
                <c:pt idx="308">
                  <c:v>-10.502868204232282</c:v>
                </c:pt>
                <c:pt idx="309">
                  <c:v>-10.681343478306854</c:v>
                </c:pt>
                <c:pt idx="310">
                  <c:v>-10.856548848041117</c:v>
                </c:pt>
                <c:pt idx="311">
                  <c:v>-11.028438063805195</c:v>
                </c:pt>
                <c:pt idx="312">
                  <c:v>-11.196966132403533</c:v>
                </c:pt>
                <c:pt idx="313">
                  <c:v>-11.362089315147825</c:v>
                </c:pt>
                <c:pt idx="314">
                  <c:v>-11.523765124794144</c:v>
                </c:pt>
                <c:pt idx="315">
                  <c:v>-11.681952321384339</c:v>
                </c:pt>
                <c:pt idx="316">
                  <c:v>-11.83661090703419</c:v>
                </c:pt>
                <c:pt idx="317">
                  <c:v>-11.98770211971401</c:v>
                </c:pt>
                <c:pt idx="318">
                  <c:v>-12.135188426069464</c:v>
                </c:pt>
                <c:pt idx="319">
                  <c:v>-12.279033513333456</c:v>
                </c:pt>
                <c:pt idx="320">
                  <c:v>-12.419202280381814</c:v>
                </c:pt>
                <c:pt idx="321">
                  <c:v>-12.555660827988124</c:v>
                </c:pt>
                <c:pt idx="322">
                  <c:v>-12.688376448334735</c:v>
                </c:pt>
                <c:pt idx="323">
                  <c:v>-12.81731761383943</c:v>
                </c:pt>
                <c:pt idx="324">
                  <c:v>-12.942453965358247</c:v>
                </c:pt>
                <c:pt idx="325">
                  <c:v>-13.063756299827185</c:v>
                </c:pt>
                <c:pt idx="326">
                  <c:v>-13.181196557406388</c:v>
                </c:pt>
                <c:pt idx="327">
                  <c:v>-13.294747808191849</c:v>
                </c:pt>
                <c:pt idx="328">
                  <c:v>-13.404384238560317</c:v>
                </c:pt>
                <c:pt idx="329">
                  <c:v>-13.510081137214167</c:v>
                </c:pt>
                <c:pt idx="330">
                  <c:v>-13.611814880993128</c:v>
                </c:pt>
                <c:pt idx="331">
                  <c:v>-13.709562920520336</c:v>
                </c:pt>
                <c:pt idx="332">
                  <c:v>-13.803303765749851</c:v>
                </c:pt>
                <c:pt idx="333">
                  <c:v>-13.893016971483187</c:v>
                </c:pt>
                <c:pt idx="334">
                  <c:v>-13.978683122921105</c:v>
                </c:pt>
                <c:pt idx="335">
                  <c:v>-14.060283821317121</c:v>
                </c:pt>
                <c:pt idx="336">
                  <c:v>-14.137801669797614</c:v>
                </c:pt>
                <c:pt idx="337">
                  <c:v>-14.211220259412716</c:v>
                </c:pt>
                <c:pt idx="338">
                  <c:v>-14.280524155480423</c:v>
                </c:pt>
                <c:pt idx="339">
                  <c:v>-14.345698884285135</c:v>
                </c:pt>
                <c:pt idx="340">
                  <c:v>-14.406730920189556</c:v>
                </c:pt>
                <c:pt idx="341">
                  <c:v>-14.463607673217355</c:v>
                </c:pt>
                <c:pt idx="342">
                  <c:v>-14.516317477161147</c:v>
                </c:pt>
                <c:pt idx="343">
                  <c:v>-14.56484957826833</c:v>
                </c:pt>
                <c:pt idx="344">
                  <c:v>-14.609194124554488</c:v>
                </c:pt>
                <c:pt idx="345">
                  <c:v>-14.649342155790981</c:v>
                </c:pt>
                <c:pt idx="346">
                  <c:v>-14.685285594210754</c:v>
                </c:pt>
                <c:pt idx="347">
                  <c:v>-14.717017235972726</c:v>
                </c:pt>
                <c:pt idx="348">
                  <c:v>-14.744530743422054</c:v>
                </c:pt>
                <c:pt idx="349">
                  <c:v>-14.767820638179856</c:v>
                </c:pt>
                <c:pt idx="350">
                  <c:v>-14.786882295092571</c:v>
                </c:pt>
                <c:pt idx="351">
                  <c:v>-14.801711937067045</c:v>
                </c:pt>
                <c:pt idx="352">
                  <c:v>-14.812306630813838</c:v>
                </c:pt>
                <c:pt idx="353">
                  <c:v>-14.818664283517222</c:v>
                </c:pt>
                <c:pt idx="354">
                  <c:v>-14.820783640446251</c:v>
                </c:pt>
                <c:pt idx="355">
                  <c:v>-14.818664283517222</c:v>
                </c:pt>
                <c:pt idx="356">
                  <c:v>-14.812306630813838</c:v>
                </c:pt>
                <c:pt idx="357">
                  <c:v>-14.801711937067045</c:v>
                </c:pt>
                <c:pt idx="358">
                  <c:v>-14.786882295092571</c:v>
                </c:pt>
                <c:pt idx="359">
                  <c:v>-14.767820638179856</c:v>
                </c:pt>
                <c:pt idx="360">
                  <c:v>-14.744530743422054</c:v>
                </c:pt>
                <c:pt idx="361">
                  <c:v>-14.71701723597273</c:v>
                </c:pt>
                <c:pt idx="362">
                  <c:v>-14.685285594210757</c:v>
                </c:pt>
                <c:pt idx="363">
                  <c:v>-14.649342155790984</c:v>
                </c:pt>
                <c:pt idx="364">
                  <c:v>-14.609194124554488</c:v>
                </c:pt>
              </c:numCache>
            </c:numRef>
          </c:yVal>
          <c:smooth val="1"/>
        </c:ser>
        <c:ser>
          <c:idx val="1"/>
          <c:order val="1"/>
          <c:marker>
            <c:symbol val="none"/>
          </c:marker>
          <c:xVal>
            <c:numRef>
              <c:f>Sheet1!$B$7:$B$371</c:f>
              <c:numCache>
                <c:formatCode>General</c:formatCode>
                <c:ptCount val="36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  <c:pt idx="253">
                  <c:v>254</c:v>
                </c:pt>
                <c:pt idx="254">
                  <c:v>255</c:v>
                </c:pt>
                <c:pt idx="255">
                  <c:v>256</c:v>
                </c:pt>
                <c:pt idx="256">
                  <c:v>257</c:v>
                </c:pt>
                <c:pt idx="257">
                  <c:v>258</c:v>
                </c:pt>
                <c:pt idx="258">
                  <c:v>259</c:v>
                </c:pt>
                <c:pt idx="259">
                  <c:v>260</c:v>
                </c:pt>
                <c:pt idx="260">
                  <c:v>261</c:v>
                </c:pt>
                <c:pt idx="261">
                  <c:v>262</c:v>
                </c:pt>
                <c:pt idx="262">
                  <c:v>263</c:v>
                </c:pt>
                <c:pt idx="263">
                  <c:v>264</c:v>
                </c:pt>
                <c:pt idx="264">
                  <c:v>265</c:v>
                </c:pt>
                <c:pt idx="265">
                  <c:v>266</c:v>
                </c:pt>
                <c:pt idx="266">
                  <c:v>267</c:v>
                </c:pt>
                <c:pt idx="267">
                  <c:v>268</c:v>
                </c:pt>
                <c:pt idx="268">
                  <c:v>269</c:v>
                </c:pt>
                <c:pt idx="269">
                  <c:v>270</c:v>
                </c:pt>
                <c:pt idx="270">
                  <c:v>271</c:v>
                </c:pt>
                <c:pt idx="271">
                  <c:v>272</c:v>
                </c:pt>
                <c:pt idx="272">
                  <c:v>273</c:v>
                </c:pt>
                <c:pt idx="273">
                  <c:v>274</c:v>
                </c:pt>
                <c:pt idx="274">
                  <c:v>275</c:v>
                </c:pt>
                <c:pt idx="275">
                  <c:v>276</c:v>
                </c:pt>
                <c:pt idx="276">
                  <c:v>277</c:v>
                </c:pt>
                <c:pt idx="277">
                  <c:v>278</c:v>
                </c:pt>
                <c:pt idx="278">
                  <c:v>279</c:v>
                </c:pt>
                <c:pt idx="279">
                  <c:v>280</c:v>
                </c:pt>
                <c:pt idx="280">
                  <c:v>281</c:v>
                </c:pt>
                <c:pt idx="281">
                  <c:v>282</c:v>
                </c:pt>
                <c:pt idx="282">
                  <c:v>283</c:v>
                </c:pt>
                <c:pt idx="283">
                  <c:v>284</c:v>
                </c:pt>
                <c:pt idx="284">
                  <c:v>285</c:v>
                </c:pt>
                <c:pt idx="285">
                  <c:v>286</c:v>
                </c:pt>
                <c:pt idx="286">
                  <c:v>287</c:v>
                </c:pt>
                <c:pt idx="287">
                  <c:v>288</c:v>
                </c:pt>
                <c:pt idx="288">
                  <c:v>289</c:v>
                </c:pt>
                <c:pt idx="289">
                  <c:v>290</c:v>
                </c:pt>
                <c:pt idx="290">
                  <c:v>291</c:v>
                </c:pt>
                <c:pt idx="291">
                  <c:v>292</c:v>
                </c:pt>
                <c:pt idx="292">
                  <c:v>293</c:v>
                </c:pt>
                <c:pt idx="293">
                  <c:v>294</c:v>
                </c:pt>
                <c:pt idx="294">
                  <c:v>295</c:v>
                </c:pt>
                <c:pt idx="295">
                  <c:v>296</c:v>
                </c:pt>
                <c:pt idx="296">
                  <c:v>297</c:v>
                </c:pt>
                <c:pt idx="297">
                  <c:v>298</c:v>
                </c:pt>
                <c:pt idx="298">
                  <c:v>299</c:v>
                </c:pt>
                <c:pt idx="299">
                  <c:v>300</c:v>
                </c:pt>
                <c:pt idx="300">
                  <c:v>301</c:v>
                </c:pt>
                <c:pt idx="301">
                  <c:v>302</c:v>
                </c:pt>
                <c:pt idx="302">
                  <c:v>303</c:v>
                </c:pt>
                <c:pt idx="303">
                  <c:v>304</c:v>
                </c:pt>
                <c:pt idx="304">
                  <c:v>305</c:v>
                </c:pt>
                <c:pt idx="305">
                  <c:v>306</c:v>
                </c:pt>
                <c:pt idx="306">
                  <c:v>307</c:v>
                </c:pt>
                <c:pt idx="307">
                  <c:v>308</c:v>
                </c:pt>
                <c:pt idx="308">
                  <c:v>309</c:v>
                </c:pt>
                <c:pt idx="309">
                  <c:v>310</c:v>
                </c:pt>
                <c:pt idx="310">
                  <c:v>311</c:v>
                </c:pt>
                <c:pt idx="311">
                  <c:v>312</c:v>
                </c:pt>
                <c:pt idx="312">
                  <c:v>313</c:v>
                </c:pt>
                <c:pt idx="313">
                  <c:v>314</c:v>
                </c:pt>
                <c:pt idx="314">
                  <c:v>315</c:v>
                </c:pt>
                <c:pt idx="315">
                  <c:v>316</c:v>
                </c:pt>
                <c:pt idx="316">
                  <c:v>317</c:v>
                </c:pt>
                <c:pt idx="317">
                  <c:v>318</c:v>
                </c:pt>
                <c:pt idx="318">
                  <c:v>319</c:v>
                </c:pt>
                <c:pt idx="319">
                  <c:v>320</c:v>
                </c:pt>
                <c:pt idx="320">
                  <c:v>321</c:v>
                </c:pt>
                <c:pt idx="321">
                  <c:v>322</c:v>
                </c:pt>
                <c:pt idx="322">
                  <c:v>323</c:v>
                </c:pt>
                <c:pt idx="323">
                  <c:v>324</c:v>
                </c:pt>
                <c:pt idx="324">
                  <c:v>325</c:v>
                </c:pt>
                <c:pt idx="325">
                  <c:v>326</c:v>
                </c:pt>
                <c:pt idx="326">
                  <c:v>327</c:v>
                </c:pt>
                <c:pt idx="327">
                  <c:v>328</c:v>
                </c:pt>
                <c:pt idx="328">
                  <c:v>329</c:v>
                </c:pt>
                <c:pt idx="329">
                  <c:v>330</c:v>
                </c:pt>
                <c:pt idx="330">
                  <c:v>331</c:v>
                </c:pt>
                <c:pt idx="331">
                  <c:v>332</c:v>
                </c:pt>
                <c:pt idx="332">
                  <c:v>333</c:v>
                </c:pt>
                <c:pt idx="333">
                  <c:v>334</c:v>
                </c:pt>
                <c:pt idx="334">
                  <c:v>335</c:v>
                </c:pt>
                <c:pt idx="335">
                  <c:v>336</c:v>
                </c:pt>
                <c:pt idx="336">
                  <c:v>337</c:v>
                </c:pt>
                <c:pt idx="337">
                  <c:v>338</c:v>
                </c:pt>
                <c:pt idx="338">
                  <c:v>339</c:v>
                </c:pt>
                <c:pt idx="339">
                  <c:v>340</c:v>
                </c:pt>
                <c:pt idx="340">
                  <c:v>341</c:v>
                </c:pt>
                <c:pt idx="341">
                  <c:v>342</c:v>
                </c:pt>
                <c:pt idx="342">
                  <c:v>343</c:v>
                </c:pt>
                <c:pt idx="343">
                  <c:v>344</c:v>
                </c:pt>
                <c:pt idx="344">
                  <c:v>345</c:v>
                </c:pt>
                <c:pt idx="345">
                  <c:v>346</c:v>
                </c:pt>
                <c:pt idx="346">
                  <c:v>347</c:v>
                </c:pt>
                <c:pt idx="347">
                  <c:v>348</c:v>
                </c:pt>
                <c:pt idx="348">
                  <c:v>349</c:v>
                </c:pt>
                <c:pt idx="349">
                  <c:v>350</c:v>
                </c:pt>
                <c:pt idx="350">
                  <c:v>351</c:v>
                </c:pt>
                <c:pt idx="351">
                  <c:v>352</c:v>
                </c:pt>
                <c:pt idx="352">
                  <c:v>353</c:v>
                </c:pt>
                <c:pt idx="353">
                  <c:v>354</c:v>
                </c:pt>
                <c:pt idx="354">
                  <c:v>355</c:v>
                </c:pt>
                <c:pt idx="355">
                  <c:v>356</c:v>
                </c:pt>
                <c:pt idx="356">
                  <c:v>357</c:v>
                </c:pt>
                <c:pt idx="357">
                  <c:v>358</c:v>
                </c:pt>
                <c:pt idx="358">
                  <c:v>359</c:v>
                </c:pt>
                <c:pt idx="359">
                  <c:v>360</c:v>
                </c:pt>
                <c:pt idx="360">
                  <c:v>361</c:v>
                </c:pt>
                <c:pt idx="361">
                  <c:v>362</c:v>
                </c:pt>
                <c:pt idx="362">
                  <c:v>363</c:v>
                </c:pt>
                <c:pt idx="363">
                  <c:v>364</c:v>
                </c:pt>
                <c:pt idx="364">
                  <c:v>365</c:v>
                </c:pt>
              </c:numCache>
            </c:numRef>
          </c:xVal>
          <c:yVal>
            <c:numRef>
              <c:f>Sheet1!$E$7:$E$371</c:f>
              <c:numCache>
                <c:formatCode>0.00</c:formatCode>
                <c:ptCount val="365"/>
                <c:pt idx="0">
                  <c:v>14.301538013834497</c:v>
                </c:pt>
                <c:pt idx="1">
                  <c:v>14.367361775386556</c:v>
                </c:pt>
                <c:pt idx="2">
                  <c:v>14.438814367555667</c:v>
                </c:pt>
                <c:pt idx="3">
                  <c:v>14.515872095823068</c:v>
                </c:pt>
                <c:pt idx="4">
                  <c:v>14.598509390059208</c:v>
                </c:pt>
                <c:pt idx="5">
                  <c:v>14.68669880927896</c:v>
                </c:pt>
                <c:pt idx="6">
                  <c:v>14.780411046803843</c:v>
                </c:pt>
                <c:pt idx="7">
                  <c:v>14.879614935842183</c:v>
                </c:pt>
                <c:pt idx="8">
                  <c:v>14.984277455498827</c:v>
                </c:pt>
                <c:pt idx="9">
                  <c:v>15.094363737226733</c:v>
                </c:pt>
                <c:pt idx="10">
                  <c:v>15.209837071732768</c:v>
                </c:pt>
                <c:pt idx="11">
                  <c:v>15.330658916350927</c:v>
                </c:pt>
                <c:pt idx="12">
                  <c:v>15.45678890289639</c:v>
                </c:pt>
                <c:pt idx="13">
                  <c:v>15.588184846014141</c:v>
                </c:pt>
                <c:pt idx="14">
                  <c:v>15.7248027520363</c:v>
                </c:pt>
                <c:pt idx="15">
                  <c:v>15.866596828362521</c:v>
                </c:pt>
                <c:pt idx="16">
                  <c:v>16.013519493378055</c:v>
                </c:pt>
                <c:pt idx="17">
                  <c:v>16.165521386924297</c:v>
                </c:pt>
                <c:pt idx="18">
                  <c:v>16.322551381336794</c:v>
                </c:pt>
                <c:pt idx="19">
                  <c:v>16.484556593065729</c:v>
                </c:pt>
                <c:pt idx="20">
                  <c:v>16.651482394894046</c:v>
                </c:pt>
                <c:pt idx="21">
                  <c:v>16.823272428768526</c:v>
                </c:pt>
                <c:pt idx="22">
                  <c:v>16.999868619258869</c:v>
                </c:pt>
                <c:pt idx="23">
                  <c:v>17.181211187660072</c:v>
                </c:pt>
                <c:pt idx="24">
                  <c:v>17.367238666753149</c:v>
                </c:pt>
                <c:pt idx="25">
                  <c:v>17.557887916239462</c:v>
                </c:pt>
                <c:pt idx="26">
                  <c:v>17.753094138863268</c:v>
                </c:pt>
                <c:pt idx="27">
                  <c:v>17.952790897237595</c:v>
                </c:pt>
                <c:pt idx="28">
                  <c:v>18.156910131387928</c:v>
                </c:pt>
                <c:pt idx="29">
                  <c:v>18.365382177028188</c:v>
                </c:pt>
                <c:pt idx="30">
                  <c:v>18.578135784583207</c:v>
                </c:pt>
                <c:pt idx="31">
                  <c:v>18.795098138971913</c:v>
                </c:pt>
                <c:pt idx="32">
                  <c:v>19.016194880164644</c:v>
                </c:pt>
                <c:pt idx="33">
                  <c:v>19.241350124528491</c:v>
                </c:pt>
                <c:pt idx="34">
                  <c:v>19.470486486973535</c:v>
                </c:pt>
                <c:pt idx="35">
                  <c:v>19.703525103913204</c:v>
                </c:pt>
                <c:pt idx="36">
                  <c:v>19.94038565705111</c:v>
                </c:pt>
                <c:pt idx="37">
                  <c:v>20.180986398006848</c:v>
                </c:pt>
                <c:pt idx="38">
                  <c:v>20.425244173792567</c:v>
                </c:pt>
                <c:pt idx="39">
                  <c:v>20.6730744531521</c:v>
                </c:pt>
                <c:pt idx="40">
                  <c:v>20.924391353773526</c:v>
                </c:pt>
                <c:pt idx="41">
                  <c:v>21.179107670386529</c:v>
                </c:pt>
                <c:pt idx="42">
                  <c:v>21.437134903754536</c:v>
                </c:pt>
                <c:pt idx="43">
                  <c:v>21.698383290571979</c:v>
                </c:pt>
                <c:pt idx="44">
                  <c:v>21.962761834276243</c:v>
                </c:pt>
                <c:pt idx="45">
                  <c:v>22.230178336783467</c:v>
                </c:pt>
                <c:pt idx="46">
                  <c:v>22.500539431156938</c:v>
                </c:pt>
                <c:pt idx="47">
                  <c:v>22.773750615216407</c:v>
                </c:pt>
                <c:pt idx="48">
                  <c:v>23.049716286095954</c:v>
                </c:pt>
                <c:pt idx="49">
                  <c:v>23.32833977575778</c:v>
                </c:pt>
                <c:pt idx="50">
                  <c:v>23.609523387468389</c:v>
                </c:pt>
                <c:pt idx="51">
                  <c:v>23.893168433243506</c:v>
                </c:pt>
                <c:pt idx="52">
                  <c:v>24.179175272266846</c:v>
                </c:pt>
                <c:pt idx="53">
                  <c:v>24.467443350287827</c:v>
                </c:pt>
                <c:pt idx="54">
                  <c:v>24.757871240001933</c:v>
                </c:pt>
                <c:pt idx="55">
                  <c:v>25.050356682417391</c:v>
                </c:pt>
                <c:pt idx="56">
                  <c:v>25.344796629210247</c:v>
                </c:pt>
                <c:pt idx="57">
                  <c:v>25.641087286069652</c:v>
                </c:pt>
                <c:pt idx="58">
                  <c:v>25.939124157033863</c:v>
                </c:pt>
                <c:pt idx="59">
                  <c:v>26.238802089816534</c:v>
                </c:pt>
                <c:pt idx="60">
                  <c:v>26.540015322121789</c:v>
                </c:pt>
                <c:pt idx="61">
                  <c:v>26.842657528945402</c:v>
                </c:pt>
                <c:pt idx="62">
                  <c:v>27.146621870857782</c:v>
                </c:pt>
                <c:pt idx="63">
                  <c:v>27.451801043263739</c:v>
                </c:pt>
                <c:pt idx="64">
                  <c:v>27.758087326631717</c:v>
                </c:pt>
                <c:pt idx="65">
                  <c:v>28.065372637684231</c:v>
                </c:pt>
                <c:pt idx="66">
                  <c:v>28.373548581538923</c:v>
                </c:pt>
                <c:pt idx="67">
                  <c:v>28.682506504788343</c:v>
                </c:pt>
                <c:pt idx="68">
                  <c:v>28.992137549503987</c:v>
                </c:pt>
                <c:pt idx="69">
                  <c:v>29.302332708148477</c:v>
                </c:pt>
                <c:pt idx="70">
                  <c:v>29.612982879377054</c:v>
                </c:pt>
                <c:pt idx="71">
                  <c:v>29.92397892470732</c:v>
                </c:pt>
                <c:pt idx="72">
                  <c:v>30.235211726033491</c:v>
                </c:pt>
                <c:pt idx="73">
                  <c:v>30.546572243958508</c:v>
                </c:pt>
                <c:pt idx="74">
                  <c:v>30.857951576914768</c:v>
                </c:pt>
                <c:pt idx="75">
                  <c:v>31.169241021040275</c:v>
                </c:pt>
                <c:pt idx="76">
                  <c:v>31.480332130774958</c:v>
                </c:pt>
                <c:pt idx="77">
                  <c:v>31.791116780136985</c:v>
                </c:pt>
                <c:pt idx="78">
                  <c:v>32.101487224636379</c:v>
                </c:pt>
                <c:pt idx="79">
                  <c:v>32.411336163778721</c:v>
                </c:pt>
                <c:pt idx="80">
                  <c:v>32.720556804108007</c:v>
                </c:pt>
                <c:pt idx="81">
                  <c:v>33.029042922733346</c:v>
                </c:pt>
                <c:pt idx="82">
                  <c:v>33.336688931279859</c:v>
                </c:pt>
                <c:pt idx="83">
                  <c:v>33.643389940199839</c:v>
                </c:pt>
                <c:pt idx="84">
                  <c:v>33.949041823375232</c:v>
                </c:pt>
                <c:pt idx="85">
                  <c:v>34.25354128293781</c:v>
                </c:pt>
                <c:pt idx="86">
                  <c:v>34.55678591422874</c:v>
                </c:pt>
                <c:pt idx="87">
                  <c:v>34.858674270813815</c:v>
                </c:pt>
                <c:pt idx="88">
                  <c:v>35.159105929465795</c:v>
                </c:pt>
                <c:pt idx="89">
                  <c:v>35.457981555020083</c:v>
                </c:pt>
                <c:pt idx="90">
                  <c:v>35.755202965004628</c:v>
                </c:pt>
                <c:pt idx="91">
                  <c:v>36.050673193940121</c:v>
                </c:pt>
                <c:pt idx="92">
                  <c:v>36.344296557200664</c:v>
                </c:pt>
                <c:pt idx="93">
                  <c:v>36.635978714320778</c:v>
                </c:pt>
                <c:pt idx="94">
                  <c:v>36.925626731628938</c:v>
                </c:pt>
                <c:pt idx="95">
                  <c:v>37.213149144083275</c:v>
                </c:pt>
                <c:pt idx="96">
                  <c:v>37.498456016180164</c:v>
                </c:pt>
                <c:pt idx="97">
                  <c:v>37.781459001801878</c:v>
                </c:pt>
                <c:pt idx="98">
                  <c:v>38.062071402865286</c:v>
                </c:pt>
                <c:pt idx="99">
                  <c:v>38.340208226629798</c:v>
                </c:pt>
                <c:pt idx="100">
                  <c:v>38.615786241518371</c:v>
                </c:pt>
                <c:pt idx="101">
                  <c:v>38.888724031303276</c:v>
                </c:pt>
                <c:pt idx="102">
                  <c:v>39.158942047504553</c:v>
                </c:pt>
                <c:pt idx="103">
                  <c:v>39.426362659847555</c:v>
                </c:pt>
                <c:pt idx="104">
                  <c:v>39.690910204623506</c:v>
                </c:pt>
                <c:pt idx="105">
                  <c:v>39.952511030796742</c:v>
                </c:pt>
                <c:pt idx="106">
                  <c:v>40.211093543701089</c:v>
                </c:pt>
                <c:pt idx="107">
                  <c:v>40.466588246168463</c:v>
                </c:pt>
                <c:pt idx="108">
                  <c:v>40.718927776933626</c:v>
                </c:pt>
                <c:pt idx="109">
                  <c:v>40.968046946160882</c:v>
                </c:pt>
                <c:pt idx="110">
                  <c:v>41.213882767940852</c:v>
                </c:pt>
                <c:pt idx="111">
                  <c:v>41.456374489609189</c:v>
                </c:pt>
                <c:pt idx="112">
                  <c:v>41.6954636177434</c:v>
                </c:pt>
                <c:pt idx="113">
                  <c:v>41.931093940698759</c:v>
                </c:pt>
                <c:pt idx="114">
                  <c:v>42.163211547551299</c:v>
                </c:pt>
                <c:pt idx="115">
                  <c:v>42.391764843322157</c:v>
                </c:pt>
                <c:pt idx="116">
                  <c:v>42.616704560366209</c:v>
                </c:pt>
                <c:pt idx="117">
                  <c:v>42.837983765816652</c:v>
                </c:pt>
                <c:pt idx="118">
                  <c:v>43.055557864987492</c:v>
                </c:pt>
                <c:pt idx="119">
                  <c:v>43.269384600646426</c:v>
                </c:pt>
                <c:pt idx="120">
                  <c:v>43.479424048082564</c:v>
                </c:pt>
                <c:pt idx="121">
                  <c:v>43.685638605906433</c:v>
                </c:pt>
                <c:pt idx="122">
                  <c:v>43.887992982532538</c:v>
                </c:pt>
                <c:pt idx="123">
                  <c:v>44.086454178309744</c:v>
                </c:pt>
                <c:pt idx="124">
                  <c:v>44.280991463278994</c:v>
                </c:pt>
                <c:pt idx="125">
                  <c:v>44.471576350554287</c:v>
                </c:pt>
                <c:pt idx="126">
                  <c:v>44.65818256533818</c:v>
                </c:pt>
                <c:pt idx="127">
                  <c:v>44.840786009600492</c:v>
                </c:pt>
                <c:pt idx="128">
                  <c:v>45.019364722465646</c:v>
                </c:pt>
                <c:pt idx="129">
                  <c:v>45.193898836371048</c:v>
                </c:pt>
                <c:pt idx="130">
                  <c:v>45.364370529077512</c:v>
                </c:pt>
                <c:pt idx="131">
                  <c:v>45.530763971629256</c:v>
                </c:pt>
                <c:pt idx="132">
                  <c:v>45.693065272379414</c:v>
                </c:pt>
                <c:pt idx="133">
                  <c:v>45.851262417214393</c:v>
                </c:pt>
                <c:pt idx="134">
                  <c:v>46.005345206127366</c:v>
                </c:pt>
                <c:pt idx="135">
                  <c:v>46.15530518630883</c:v>
                </c:pt>
                <c:pt idx="136">
                  <c:v>46.301135581938134</c:v>
                </c:pt>
                <c:pt idx="137">
                  <c:v>46.442831220875853</c:v>
                </c:pt>
                <c:pt idx="138">
                  <c:v>46.58038845847279</c:v>
                </c:pt>
                <c:pt idx="139">
                  <c:v>46.713805098725146</c:v>
                </c:pt>
                <c:pt idx="140">
                  <c:v>46.843080313019769</c:v>
                </c:pt>
                <c:pt idx="141">
                  <c:v>46.968214556725528</c:v>
                </c:pt>
                <c:pt idx="142">
                  <c:v>47.089209483899324</c:v>
                </c:pt>
                <c:pt idx="143">
                  <c:v>47.206067860384763</c:v>
                </c:pt>
                <c:pt idx="144">
                  <c:v>47.318793475592472</c:v>
                </c:pt>
                <c:pt idx="145">
                  <c:v>47.427391053257459</c:v>
                </c:pt>
                <c:pt idx="146">
                  <c:v>47.53186616147751</c:v>
                </c:pt>
                <c:pt idx="147">
                  <c:v>47.632225122341026</c:v>
                </c:pt>
                <c:pt idx="148">
                  <c:v>47.728474921457412</c:v>
                </c:pt>
                <c:pt idx="149">
                  <c:v>47.820623117706141</c:v>
                </c:pt>
                <c:pt idx="150">
                  <c:v>47.908677753521687</c:v>
                </c:pt>
                <c:pt idx="151">
                  <c:v>47.992647266031824</c:v>
                </c:pt>
                <c:pt idx="152">
                  <c:v>48.072540399365579</c:v>
                </c:pt>
                <c:pt idx="153">
                  <c:v>48.148366118444031</c:v>
                </c:pt>
                <c:pt idx="154">
                  <c:v>48.220133524563536</c:v>
                </c:pt>
                <c:pt idx="155">
                  <c:v>48.287851773075204</c:v>
                </c:pt>
                <c:pt idx="156">
                  <c:v>48.351529993458072</c:v>
                </c:pt>
                <c:pt idx="157">
                  <c:v>48.411177212075181</c:v>
                </c:pt>
                <c:pt idx="158">
                  <c:v>48.466802277892725</c:v>
                </c:pt>
                <c:pt idx="159">
                  <c:v>48.518413791432323</c:v>
                </c:pt>
                <c:pt idx="160">
                  <c:v>48.566020037214706</c:v>
                </c:pt>
                <c:pt idx="161">
                  <c:v>48.609628919940853</c:v>
                </c:pt>
                <c:pt idx="162">
                  <c:v>48.64924790464319</c:v>
                </c:pt>
                <c:pt idx="163">
                  <c:v>48.684883961025015</c:v>
                </c:pt>
                <c:pt idx="164">
                  <c:v>48.716543512191265</c:v>
                </c:pt>
                <c:pt idx="165">
                  <c:v>48.744232387957467</c:v>
                </c:pt>
                <c:pt idx="166">
                  <c:v>48.767955782907556</c:v>
                </c:pt>
                <c:pt idx="167">
                  <c:v>48.787718219353181</c:v>
                </c:pt>
                <c:pt idx="168">
                  <c:v>48.803523515330077</c:v>
                </c:pt>
                <c:pt idx="169">
                  <c:v>48.815374757747804</c:v>
                </c:pt>
                <c:pt idx="170">
                  <c:v>48.823274280791352</c:v>
                </c:pt>
                <c:pt idx="171">
                  <c:v>48.827223649652808</c:v>
                </c:pt>
                <c:pt idx="172">
                  <c:v>48.827223649652808</c:v>
                </c:pt>
                <c:pt idx="173">
                  <c:v>48.823274280791352</c:v>
                </c:pt>
                <c:pt idx="174">
                  <c:v>48.815374757747804</c:v>
                </c:pt>
                <c:pt idx="175">
                  <c:v>48.803523515330077</c:v>
                </c:pt>
                <c:pt idx="176">
                  <c:v>48.787718219353181</c:v>
                </c:pt>
                <c:pt idx="177">
                  <c:v>48.767955782907556</c:v>
                </c:pt>
                <c:pt idx="178">
                  <c:v>48.744232387957467</c:v>
                </c:pt>
                <c:pt idx="179">
                  <c:v>48.716543512191251</c:v>
                </c:pt>
                <c:pt idx="180">
                  <c:v>48.684883961025015</c:v>
                </c:pt>
                <c:pt idx="181">
                  <c:v>48.649247904643197</c:v>
                </c:pt>
                <c:pt idx="182">
                  <c:v>48.609628919940853</c:v>
                </c:pt>
                <c:pt idx="183">
                  <c:v>48.566020037214706</c:v>
                </c:pt>
                <c:pt idx="184">
                  <c:v>48.518413791432323</c:v>
                </c:pt>
                <c:pt idx="185">
                  <c:v>48.466802277892725</c:v>
                </c:pt>
                <c:pt idx="186">
                  <c:v>48.411177212075181</c:v>
                </c:pt>
                <c:pt idx="187">
                  <c:v>48.351529993458072</c:v>
                </c:pt>
                <c:pt idx="188">
                  <c:v>48.287851773075204</c:v>
                </c:pt>
                <c:pt idx="189">
                  <c:v>48.220133524563536</c:v>
                </c:pt>
                <c:pt idx="190">
                  <c:v>48.148366118444031</c:v>
                </c:pt>
                <c:pt idx="191">
                  <c:v>48.072540399365579</c:v>
                </c:pt>
                <c:pt idx="192">
                  <c:v>47.992647266031824</c:v>
                </c:pt>
                <c:pt idx="193">
                  <c:v>47.908677753521687</c:v>
                </c:pt>
                <c:pt idx="194">
                  <c:v>47.820623117706141</c:v>
                </c:pt>
                <c:pt idx="195">
                  <c:v>47.728474921457412</c:v>
                </c:pt>
                <c:pt idx="196">
                  <c:v>47.632225122341026</c:v>
                </c:pt>
                <c:pt idx="197">
                  <c:v>47.53186616147751</c:v>
                </c:pt>
                <c:pt idx="198">
                  <c:v>47.427391053257459</c:v>
                </c:pt>
                <c:pt idx="199">
                  <c:v>47.318793475592472</c:v>
                </c:pt>
                <c:pt idx="200">
                  <c:v>47.206067860384763</c:v>
                </c:pt>
                <c:pt idx="201">
                  <c:v>47.089209483899324</c:v>
                </c:pt>
                <c:pt idx="202">
                  <c:v>46.968214556725542</c:v>
                </c:pt>
                <c:pt idx="203">
                  <c:v>46.843080313019762</c:v>
                </c:pt>
                <c:pt idx="204">
                  <c:v>46.713805098725146</c:v>
                </c:pt>
                <c:pt idx="205">
                  <c:v>46.580388458472775</c:v>
                </c:pt>
                <c:pt idx="206">
                  <c:v>46.442831220875846</c:v>
                </c:pt>
                <c:pt idx="207">
                  <c:v>46.301135581938141</c:v>
                </c:pt>
                <c:pt idx="208">
                  <c:v>46.15530518630883</c:v>
                </c:pt>
                <c:pt idx="209">
                  <c:v>46.005345206127366</c:v>
                </c:pt>
                <c:pt idx="210">
                  <c:v>45.851262417214393</c:v>
                </c:pt>
                <c:pt idx="211">
                  <c:v>45.693065272379414</c:v>
                </c:pt>
                <c:pt idx="212">
                  <c:v>45.530763971629263</c:v>
                </c:pt>
                <c:pt idx="213">
                  <c:v>45.364370529077512</c:v>
                </c:pt>
                <c:pt idx="214">
                  <c:v>45.193898836371048</c:v>
                </c:pt>
                <c:pt idx="215">
                  <c:v>45.019364722465646</c:v>
                </c:pt>
                <c:pt idx="216">
                  <c:v>44.840786009600507</c:v>
                </c:pt>
                <c:pt idx="217">
                  <c:v>44.65818256533818</c:v>
                </c:pt>
                <c:pt idx="218">
                  <c:v>44.471576350554301</c:v>
                </c:pt>
                <c:pt idx="219">
                  <c:v>44.280991463278994</c:v>
                </c:pt>
                <c:pt idx="220">
                  <c:v>44.086454178309744</c:v>
                </c:pt>
                <c:pt idx="221">
                  <c:v>43.887992982532538</c:v>
                </c:pt>
                <c:pt idx="222">
                  <c:v>43.685638605906419</c:v>
                </c:pt>
                <c:pt idx="223">
                  <c:v>43.479424048082578</c:v>
                </c:pt>
                <c:pt idx="224">
                  <c:v>43.269384600646426</c:v>
                </c:pt>
                <c:pt idx="225">
                  <c:v>43.055557864987492</c:v>
                </c:pt>
                <c:pt idx="226">
                  <c:v>42.837983765816652</c:v>
                </c:pt>
                <c:pt idx="227">
                  <c:v>42.616704560366195</c:v>
                </c:pt>
                <c:pt idx="228">
                  <c:v>42.391764843322171</c:v>
                </c:pt>
                <c:pt idx="229">
                  <c:v>42.163211547551299</c:v>
                </c:pt>
                <c:pt idx="230">
                  <c:v>41.931093940698759</c:v>
                </c:pt>
                <c:pt idx="231">
                  <c:v>41.6954636177434</c:v>
                </c:pt>
                <c:pt idx="232">
                  <c:v>41.456374489609189</c:v>
                </c:pt>
                <c:pt idx="233">
                  <c:v>41.213882767940852</c:v>
                </c:pt>
                <c:pt idx="234">
                  <c:v>40.968046946160882</c:v>
                </c:pt>
                <c:pt idx="235">
                  <c:v>40.718927776933612</c:v>
                </c:pt>
                <c:pt idx="236">
                  <c:v>40.466588246168463</c:v>
                </c:pt>
                <c:pt idx="237">
                  <c:v>40.211093543701089</c:v>
                </c:pt>
                <c:pt idx="238">
                  <c:v>39.952511030796749</c:v>
                </c:pt>
                <c:pt idx="239">
                  <c:v>39.690910204623506</c:v>
                </c:pt>
                <c:pt idx="240">
                  <c:v>39.426362659847548</c:v>
                </c:pt>
                <c:pt idx="241">
                  <c:v>39.158942047504553</c:v>
                </c:pt>
                <c:pt idx="242">
                  <c:v>38.888724031303255</c:v>
                </c:pt>
                <c:pt idx="243">
                  <c:v>38.615786241518386</c:v>
                </c:pt>
                <c:pt idx="244">
                  <c:v>38.340208226629798</c:v>
                </c:pt>
                <c:pt idx="245">
                  <c:v>38.0620714028653</c:v>
                </c:pt>
                <c:pt idx="246">
                  <c:v>37.781459001801878</c:v>
                </c:pt>
                <c:pt idx="247">
                  <c:v>37.498456016180185</c:v>
                </c:pt>
                <c:pt idx="248">
                  <c:v>37.213149144083282</c:v>
                </c:pt>
                <c:pt idx="249">
                  <c:v>36.925626731628938</c:v>
                </c:pt>
                <c:pt idx="250">
                  <c:v>36.635978714320771</c:v>
                </c:pt>
                <c:pt idx="251">
                  <c:v>36.344296557200664</c:v>
                </c:pt>
                <c:pt idx="252">
                  <c:v>36.050673193940121</c:v>
                </c:pt>
                <c:pt idx="253">
                  <c:v>35.755202965004635</c:v>
                </c:pt>
                <c:pt idx="254">
                  <c:v>35.457981555020083</c:v>
                </c:pt>
                <c:pt idx="255">
                  <c:v>35.159105929465809</c:v>
                </c:pt>
                <c:pt idx="256">
                  <c:v>34.858674270813815</c:v>
                </c:pt>
                <c:pt idx="257">
                  <c:v>34.556785914228755</c:v>
                </c:pt>
                <c:pt idx="258">
                  <c:v>34.253541282937803</c:v>
                </c:pt>
                <c:pt idx="259">
                  <c:v>33.949041823375232</c:v>
                </c:pt>
                <c:pt idx="260">
                  <c:v>33.643389940199839</c:v>
                </c:pt>
                <c:pt idx="261">
                  <c:v>33.336688931279859</c:v>
                </c:pt>
                <c:pt idx="262">
                  <c:v>33.029042922733346</c:v>
                </c:pt>
                <c:pt idx="263">
                  <c:v>32.720556804108021</c:v>
                </c:pt>
                <c:pt idx="264">
                  <c:v>32.411336163778721</c:v>
                </c:pt>
                <c:pt idx="265">
                  <c:v>32.101487224636386</c:v>
                </c:pt>
                <c:pt idx="266">
                  <c:v>31.791116780136974</c:v>
                </c:pt>
                <c:pt idx="267">
                  <c:v>31.480332130774958</c:v>
                </c:pt>
                <c:pt idx="268">
                  <c:v>31.169241021040268</c:v>
                </c:pt>
                <c:pt idx="269">
                  <c:v>30.857951576914768</c:v>
                </c:pt>
                <c:pt idx="270">
                  <c:v>30.546572243958501</c:v>
                </c:pt>
                <c:pt idx="271">
                  <c:v>30.235211726033491</c:v>
                </c:pt>
                <c:pt idx="272">
                  <c:v>29.92397892470732</c:v>
                </c:pt>
                <c:pt idx="273">
                  <c:v>29.612982879377061</c:v>
                </c:pt>
                <c:pt idx="274">
                  <c:v>29.302332708148477</c:v>
                </c:pt>
                <c:pt idx="275">
                  <c:v>28.992137549503997</c:v>
                </c:pt>
                <c:pt idx="276">
                  <c:v>28.682506504788329</c:v>
                </c:pt>
                <c:pt idx="277">
                  <c:v>28.37354858153892</c:v>
                </c:pt>
                <c:pt idx="278">
                  <c:v>28.06537263768422</c:v>
                </c:pt>
                <c:pt idx="279">
                  <c:v>27.758087326631717</c:v>
                </c:pt>
                <c:pt idx="280">
                  <c:v>27.451801043263732</c:v>
                </c:pt>
                <c:pt idx="281">
                  <c:v>27.146621870857782</c:v>
                </c:pt>
                <c:pt idx="282">
                  <c:v>26.842657528945416</c:v>
                </c:pt>
                <c:pt idx="283">
                  <c:v>26.5400153221218</c:v>
                </c:pt>
                <c:pt idx="284">
                  <c:v>26.238802089816549</c:v>
                </c:pt>
                <c:pt idx="285">
                  <c:v>25.939124157033863</c:v>
                </c:pt>
                <c:pt idx="286">
                  <c:v>25.641087286069666</c:v>
                </c:pt>
                <c:pt idx="287">
                  <c:v>25.344796629210247</c:v>
                </c:pt>
                <c:pt idx="288">
                  <c:v>25.050356682417409</c:v>
                </c:pt>
                <c:pt idx="289">
                  <c:v>24.757871240001936</c:v>
                </c:pt>
                <c:pt idx="290">
                  <c:v>24.46744335028783</c:v>
                </c:pt>
                <c:pt idx="291">
                  <c:v>24.17917527226686</c:v>
                </c:pt>
                <c:pt idx="292">
                  <c:v>23.893168433243517</c:v>
                </c:pt>
                <c:pt idx="293">
                  <c:v>23.609523387468396</c:v>
                </c:pt>
                <c:pt idx="294">
                  <c:v>23.32833977575778</c:v>
                </c:pt>
                <c:pt idx="295">
                  <c:v>23.049716286095954</c:v>
                </c:pt>
                <c:pt idx="296">
                  <c:v>22.773750615216414</c:v>
                </c:pt>
                <c:pt idx="297">
                  <c:v>22.500539431156938</c:v>
                </c:pt>
                <c:pt idx="298">
                  <c:v>22.230178336783467</c:v>
                </c:pt>
                <c:pt idx="299">
                  <c:v>21.962761834276243</c:v>
                </c:pt>
                <c:pt idx="300">
                  <c:v>21.698383290571982</c:v>
                </c:pt>
                <c:pt idx="301">
                  <c:v>21.43713490375454</c:v>
                </c:pt>
                <c:pt idx="302">
                  <c:v>21.179107670386546</c:v>
                </c:pt>
                <c:pt idx="303">
                  <c:v>20.924391353773522</c:v>
                </c:pt>
                <c:pt idx="304">
                  <c:v>20.6730744531521</c:v>
                </c:pt>
                <c:pt idx="305">
                  <c:v>20.425244173792567</c:v>
                </c:pt>
                <c:pt idx="306">
                  <c:v>20.180986398006851</c:v>
                </c:pt>
                <c:pt idx="307">
                  <c:v>19.94038565705111</c:v>
                </c:pt>
                <c:pt idx="308">
                  <c:v>19.703525103913215</c:v>
                </c:pt>
                <c:pt idx="309">
                  <c:v>19.470486486973535</c:v>
                </c:pt>
                <c:pt idx="310">
                  <c:v>19.241350124528495</c:v>
                </c:pt>
                <c:pt idx="311">
                  <c:v>19.016194880164647</c:v>
                </c:pt>
                <c:pt idx="312">
                  <c:v>18.795098138971913</c:v>
                </c:pt>
                <c:pt idx="313">
                  <c:v>18.578135784583203</c:v>
                </c:pt>
                <c:pt idx="314">
                  <c:v>18.365382177028188</c:v>
                </c:pt>
                <c:pt idx="315">
                  <c:v>18.156910131387928</c:v>
                </c:pt>
                <c:pt idx="316">
                  <c:v>17.952790897237598</c:v>
                </c:pt>
                <c:pt idx="317">
                  <c:v>17.753094138863268</c:v>
                </c:pt>
                <c:pt idx="318">
                  <c:v>17.557887916239462</c:v>
                </c:pt>
                <c:pt idx="319">
                  <c:v>17.367238666753149</c:v>
                </c:pt>
                <c:pt idx="320">
                  <c:v>17.181211187660075</c:v>
                </c:pt>
                <c:pt idx="321">
                  <c:v>16.999868619258866</c:v>
                </c:pt>
                <c:pt idx="322">
                  <c:v>16.823272428768526</c:v>
                </c:pt>
                <c:pt idx="323">
                  <c:v>16.651482394894046</c:v>
                </c:pt>
                <c:pt idx="324">
                  <c:v>16.484556593065729</c:v>
                </c:pt>
                <c:pt idx="325">
                  <c:v>16.32255138133679</c:v>
                </c:pt>
                <c:pt idx="326">
                  <c:v>16.165521386924297</c:v>
                </c:pt>
                <c:pt idx="327">
                  <c:v>16.013519493378055</c:v>
                </c:pt>
                <c:pt idx="328">
                  <c:v>15.866596828362521</c:v>
                </c:pt>
                <c:pt idx="329">
                  <c:v>15.7248027520363</c:v>
                </c:pt>
                <c:pt idx="330">
                  <c:v>15.588184846014148</c:v>
                </c:pt>
                <c:pt idx="331">
                  <c:v>15.456788902896383</c:v>
                </c:pt>
                <c:pt idx="332">
                  <c:v>15.330658916350927</c:v>
                </c:pt>
                <c:pt idx="333">
                  <c:v>15.209837071732764</c:v>
                </c:pt>
                <c:pt idx="334">
                  <c:v>15.094363737226733</c:v>
                </c:pt>
                <c:pt idx="335">
                  <c:v>14.984277455498827</c:v>
                </c:pt>
                <c:pt idx="336">
                  <c:v>14.879614935842183</c:v>
                </c:pt>
                <c:pt idx="337">
                  <c:v>14.780411046803843</c:v>
                </c:pt>
                <c:pt idx="338">
                  <c:v>14.68669880927896</c:v>
                </c:pt>
                <c:pt idx="339">
                  <c:v>14.598509390059203</c:v>
                </c:pt>
                <c:pt idx="340">
                  <c:v>14.515872095823068</c:v>
                </c:pt>
                <c:pt idx="341">
                  <c:v>14.438814367555667</c:v>
                </c:pt>
                <c:pt idx="342">
                  <c:v>14.367361775386556</c:v>
                </c:pt>
                <c:pt idx="343">
                  <c:v>14.301538013834497</c:v>
                </c:pt>
                <c:pt idx="344">
                  <c:v>14.241364897448637</c:v>
                </c:pt>
                <c:pt idx="345">
                  <c:v>14.186862356836285</c:v>
                </c:pt>
                <c:pt idx="346">
                  <c:v>14.13804843506804</c:v>
                </c:pt>
                <c:pt idx="347">
                  <c:v>14.094939284451828</c:v>
                </c:pt>
                <c:pt idx="348">
                  <c:v>14.057549163667943</c:v>
                </c:pt>
                <c:pt idx="349">
                  <c:v>14.025890435258164</c:v>
                </c:pt>
                <c:pt idx="350">
                  <c:v>13.999973563462502</c:v>
                </c:pt>
                <c:pt idx="351">
                  <c:v>13.979807112398248</c:v>
                </c:pt>
                <c:pt idx="352">
                  <c:v>13.96539774457653</c:v>
                </c:pt>
                <c:pt idx="353">
                  <c:v>13.956750219752509</c:v>
                </c:pt>
                <c:pt idx="354">
                  <c:v>13.95386739410633</c:v>
                </c:pt>
                <c:pt idx="355">
                  <c:v>13.956750219752509</c:v>
                </c:pt>
                <c:pt idx="356">
                  <c:v>13.96539774457653</c:v>
                </c:pt>
                <c:pt idx="357">
                  <c:v>13.979807112398248</c:v>
                </c:pt>
                <c:pt idx="358">
                  <c:v>13.999973563462502</c:v>
                </c:pt>
                <c:pt idx="359">
                  <c:v>14.025890435258164</c:v>
                </c:pt>
                <c:pt idx="360">
                  <c:v>14.057549163667943</c:v>
                </c:pt>
                <c:pt idx="361">
                  <c:v>14.094939284451822</c:v>
                </c:pt>
                <c:pt idx="362">
                  <c:v>14.138048435068036</c:v>
                </c:pt>
                <c:pt idx="363">
                  <c:v>14.186862356836279</c:v>
                </c:pt>
                <c:pt idx="364">
                  <c:v>14.241364897448637</c:v>
                </c:pt>
              </c:numCache>
            </c:numRef>
          </c:yVal>
          <c:smooth val="1"/>
        </c:ser>
        <c:ser>
          <c:idx val="2"/>
          <c:order val="2"/>
          <c:marker>
            <c:symbol val="none"/>
          </c:marker>
          <c:xVal>
            <c:numRef>
              <c:f>Sheet1!$B$7:$B$371</c:f>
              <c:numCache>
                <c:formatCode>General</c:formatCode>
                <c:ptCount val="36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  <c:pt idx="253">
                  <c:v>254</c:v>
                </c:pt>
                <c:pt idx="254">
                  <c:v>255</c:v>
                </c:pt>
                <c:pt idx="255">
                  <c:v>256</c:v>
                </c:pt>
                <c:pt idx="256">
                  <c:v>257</c:v>
                </c:pt>
                <c:pt idx="257">
                  <c:v>258</c:v>
                </c:pt>
                <c:pt idx="258">
                  <c:v>259</c:v>
                </c:pt>
                <c:pt idx="259">
                  <c:v>260</c:v>
                </c:pt>
                <c:pt idx="260">
                  <c:v>261</c:v>
                </c:pt>
                <c:pt idx="261">
                  <c:v>262</c:v>
                </c:pt>
                <c:pt idx="262">
                  <c:v>263</c:v>
                </c:pt>
                <c:pt idx="263">
                  <c:v>264</c:v>
                </c:pt>
                <c:pt idx="264">
                  <c:v>265</c:v>
                </c:pt>
                <c:pt idx="265">
                  <c:v>266</c:v>
                </c:pt>
                <c:pt idx="266">
                  <c:v>267</c:v>
                </c:pt>
                <c:pt idx="267">
                  <c:v>268</c:v>
                </c:pt>
                <c:pt idx="268">
                  <c:v>269</c:v>
                </c:pt>
                <c:pt idx="269">
                  <c:v>270</c:v>
                </c:pt>
                <c:pt idx="270">
                  <c:v>271</c:v>
                </c:pt>
                <c:pt idx="271">
                  <c:v>272</c:v>
                </c:pt>
                <c:pt idx="272">
                  <c:v>273</c:v>
                </c:pt>
                <c:pt idx="273">
                  <c:v>274</c:v>
                </c:pt>
                <c:pt idx="274">
                  <c:v>275</c:v>
                </c:pt>
                <c:pt idx="275">
                  <c:v>276</c:v>
                </c:pt>
                <c:pt idx="276">
                  <c:v>277</c:v>
                </c:pt>
                <c:pt idx="277">
                  <c:v>278</c:v>
                </c:pt>
                <c:pt idx="278">
                  <c:v>279</c:v>
                </c:pt>
                <c:pt idx="279">
                  <c:v>280</c:v>
                </c:pt>
                <c:pt idx="280">
                  <c:v>281</c:v>
                </c:pt>
                <c:pt idx="281">
                  <c:v>282</c:v>
                </c:pt>
                <c:pt idx="282">
                  <c:v>283</c:v>
                </c:pt>
                <c:pt idx="283">
                  <c:v>284</c:v>
                </c:pt>
                <c:pt idx="284">
                  <c:v>285</c:v>
                </c:pt>
                <c:pt idx="285">
                  <c:v>286</c:v>
                </c:pt>
                <c:pt idx="286">
                  <c:v>287</c:v>
                </c:pt>
                <c:pt idx="287">
                  <c:v>288</c:v>
                </c:pt>
                <c:pt idx="288">
                  <c:v>289</c:v>
                </c:pt>
                <c:pt idx="289">
                  <c:v>290</c:v>
                </c:pt>
                <c:pt idx="290">
                  <c:v>291</c:v>
                </c:pt>
                <c:pt idx="291">
                  <c:v>292</c:v>
                </c:pt>
                <c:pt idx="292">
                  <c:v>293</c:v>
                </c:pt>
                <c:pt idx="293">
                  <c:v>294</c:v>
                </c:pt>
                <c:pt idx="294">
                  <c:v>295</c:v>
                </c:pt>
                <c:pt idx="295">
                  <c:v>296</c:v>
                </c:pt>
                <c:pt idx="296">
                  <c:v>297</c:v>
                </c:pt>
                <c:pt idx="297">
                  <c:v>298</c:v>
                </c:pt>
                <c:pt idx="298">
                  <c:v>299</c:v>
                </c:pt>
                <c:pt idx="299">
                  <c:v>300</c:v>
                </c:pt>
                <c:pt idx="300">
                  <c:v>301</c:v>
                </c:pt>
                <c:pt idx="301">
                  <c:v>302</c:v>
                </c:pt>
                <c:pt idx="302">
                  <c:v>303</c:v>
                </c:pt>
                <c:pt idx="303">
                  <c:v>304</c:v>
                </c:pt>
                <c:pt idx="304">
                  <c:v>305</c:v>
                </c:pt>
                <c:pt idx="305">
                  <c:v>306</c:v>
                </c:pt>
                <c:pt idx="306">
                  <c:v>307</c:v>
                </c:pt>
                <c:pt idx="307">
                  <c:v>308</c:v>
                </c:pt>
                <c:pt idx="308">
                  <c:v>309</c:v>
                </c:pt>
                <c:pt idx="309">
                  <c:v>310</c:v>
                </c:pt>
                <c:pt idx="310">
                  <c:v>311</c:v>
                </c:pt>
                <c:pt idx="311">
                  <c:v>312</c:v>
                </c:pt>
                <c:pt idx="312">
                  <c:v>313</c:v>
                </c:pt>
                <c:pt idx="313">
                  <c:v>314</c:v>
                </c:pt>
                <c:pt idx="314">
                  <c:v>315</c:v>
                </c:pt>
                <c:pt idx="315">
                  <c:v>316</c:v>
                </c:pt>
                <c:pt idx="316">
                  <c:v>317</c:v>
                </c:pt>
                <c:pt idx="317">
                  <c:v>318</c:v>
                </c:pt>
                <c:pt idx="318">
                  <c:v>319</c:v>
                </c:pt>
                <c:pt idx="319">
                  <c:v>320</c:v>
                </c:pt>
                <c:pt idx="320">
                  <c:v>321</c:v>
                </c:pt>
                <c:pt idx="321">
                  <c:v>322</c:v>
                </c:pt>
                <c:pt idx="322">
                  <c:v>323</c:v>
                </c:pt>
                <c:pt idx="323">
                  <c:v>324</c:v>
                </c:pt>
                <c:pt idx="324">
                  <c:v>325</c:v>
                </c:pt>
                <c:pt idx="325">
                  <c:v>326</c:v>
                </c:pt>
                <c:pt idx="326">
                  <c:v>327</c:v>
                </c:pt>
                <c:pt idx="327">
                  <c:v>328</c:v>
                </c:pt>
                <c:pt idx="328">
                  <c:v>329</c:v>
                </c:pt>
                <c:pt idx="329">
                  <c:v>330</c:v>
                </c:pt>
                <c:pt idx="330">
                  <c:v>331</c:v>
                </c:pt>
                <c:pt idx="331">
                  <c:v>332</c:v>
                </c:pt>
                <c:pt idx="332">
                  <c:v>333</c:v>
                </c:pt>
                <c:pt idx="333">
                  <c:v>334</c:v>
                </c:pt>
                <c:pt idx="334">
                  <c:v>335</c:v>
                </c:pt>
                <c:pt idx="335">
                  <c:v>336</c:v>
                </c:pt>
                <c:pt idx="336">
                  <c:v>337</c:v>
                </c:pt>
                <c:pt idx="337">
                  <c:v>338</c:v>
                </c:pt>
                <c:pt idx="338">
                  <c:v>339</c:v>
                </c:pt>
                <c:pt idx="339">
                  <c:v>340</c:v>
                </c:pt>
                <c:pt idx="340">
                  <c:v>341</c:v>
                </c:pt>
                <c:pt idx="341">
                  <c:v>342</c:v>
                </c:pt>
                <c:pt idx="342">
                  <c:v>343</c:v>
                </c:pt>
                <c:pt idx="343">
                  <c:v>344</c:v>
                </c:pt>
                <c:pt idx="344">
                  <c:v>345</c:v>
                </c:pt>
                <c:pt idx="345">
                  <c:v>346</c:v>
                </c:pt>
                <c:pt idx="346">
                  <c:v>347</c:v>
                </c:pt>
                <c:pt idx="347">
                  <c:v>348</c:v>
                </c:pt>
                <c:pt idx="348">
                  <c:v>349</c:v>
                </c:pt>
                <c:pt idx="349">
                  <c:v>350</c:v>
                </c:pt>
                <c:pt idx="350">
                  <c:v>351</c:v>
                </c:pt>
                <c:pt idx="351">
                  <c:v>352</c:v>
                </c:pt>
                <c:pt idx="352">
                  <c:v>353</c:v>
                </c:pt>
                <c:pt idx="353">
                  <c:v>354</c:v>
                </c:pt>
                <c:pt idx="354">
                  <c:v>355</c:v>
                </c:pt>
                <c:pt idx="355">
                  <c:v>356</c:v>
                </c:pt>
                <c:pt idx="356">
                  <c:v>357</c:v>
                </c:pt>
                <c:pt idx="357">
                  <c:v>358</c:v>
                </c:pt>
                <c:pt idx="358">
                  <c:v>359</c:v>
                </c:pt>
                <c:pt idx="359">
                  <c:v>360</c:v>
                </c:pt>
                <c:pt idx="360">
                  <c:v>361</c:v>
                </c:pt>
                <c:pt idx="361">
                  <c:v>362</c:v>
                </c:pt>
                <c:pt idx="362">
                  <c:v>363</c:v>
                </c:pt>
                <c:pt idx="363">
                  <c:v>364</c:v>
                </c:pt>
                <c:pt idx="364">
                  <c:v>365</c:v>
                </c:pt>
              </c:numCache>
            </c:numRef>
          </c:xVal>
          <c:yVal>
            <c:numRef>
              <c:f>Sheet1!$F$7:$F$371</c:f>
              <c:numCache>
                <c:formatCode>0.00</c:formatCode>
                <c:ptCount val="365"/>
                <c:pt idx="0">
                  <c:v>26.96915454239539</c:v>
                </c:pt>
                <c:pt idx="1">
                  <c:v>27.048545124775842</c:v>
                </c:pt>
                <c:pt idx="2">
                  <c:v>27.134736718568782</c:v>
                </c:pt>
                <c:pt idx="3">
                  <c:v>27.227703783344815</c:v>
                </c:pt>
                <c:pt idx="4">
                  <c:v>27.32741877095625</c:v>
                </c:pt>
                <c:pt idx="5">
                  <c:v>27.433852133700221</c:v>
                </c:pt>
                <c:pt idx="6">
                  <c:v>27.546972333074333</c:v>
                </c:pt>
                <c:pt idx="7">
                  <c:v>27.666745849122183</c:v>
                </c:pt>
                <c:pt idx="8">
                  <c:v>27.793137190366036</c:v>
                </c:pt>
                <c:pt idx="9">
                  <c:v>27.92610890432374</c:v>
                </c:pt>
                <c:pt idx="10">
                  <c:v>28.065621588606678</c:v>
                </c:pt>
                <c:pt idx="11">
                  <c:v>28.211633902595565</c:v>
                </c:pt>
                <c:pt idx="12">
                  <c:v>28.364102579690574</c:v>
                </c:pt>
                <c:pt idx="13">
                  <c:v>28.522982440132118</c:v>
                </c:pt>
                <c:pt idx="14">
                  <c:v>28.688226404388658</c:v>
                </c:pt>
                <c:pt idx="15">
                  <c:v>28.859785507107329</c:v>
                </c:pt>
                <c:pt idx="16">
                  <c:v>29.037608911623426</c:v>
                </c:pt>
                <c:pt idx="17">
                  <c:v>29.221643925024473</c:v>
                </c:pt>
                <c:pt idx="18">
                  <c:v>29.411836013764173</c:v>
                </c:pt>
                <c:pt idx="19">
                  <c:v>29.608128819821975</c:v>
                </c:pt>
                <c:pt idx="20">
                  <c:v>29.810464177403091</c:v>
                </c:pt>
                <c:pt idx="21">
                  <c:v>30.018782130174291</c:v>
                </c:pt>
                <c:pt idx="22">
                  <c:v>30.23302094903034</c:v>
                </c:pt>
                <c:pt idx="23">
                  <c:v>30.453117150385534</c:v>
                </c:pt>
                <c:pt idx="24">
                  <c:v>30.679005514985359</c:v>
                </c:pt>
                <c:pt idx="25">
                  <c:v>30.910619107232296</c:v>
                </c:pt>
                <c:pt idx="26">
                  <c:v>31.147889295020345</c:v>
                </c:pt>
                <c:pt idx="27">
                  <c:v>31.39074577007214</c:v>
                </c:pt>
                <c:pt idx="28">
                  <c:v>31.639116568772877</c:v>
                </c:pt>
                <c:pt idx="29">
                  <c:v>31.892928093494593</c:v>
                </c:pt>
                <c:pt idx="30">
                  <c:v>32.152105134404835</c:v>
                </c:pt>
                <c:pt idx="31">
                  <c:v>32.416570891752869</c:v>
                </c:pt>
                <c:pt idx="32">
                  <c:v>32.686246998627155</c:v>
                </c:pt>
                <c:pt idx="33">
                  <c:v>32.96105354417714</c:v>
                </c:pt>
                <c:pt idx="34">
                  <c:v>33.240909097292572</c:v>
                </c:pt>
                <c:pt idx="35">
                  <c:v>33.525730730733265</c:v>
                </c:pt>
                <c:pt idx="36">
                  <c:v>33.815434045702304</c:v>
                </c:pt>
                <c:pt idx="37">
                  <c:v>34.109933196855152</c:v>
                </c:pt>
                <c:pt idx="38">
                  <c:v>34.409140917737481</c:v>
                </c:pt>
                <c:pt idx="39">
                  <c:v>34.712968546644198</c:v>
                </c:pt>
                <c:pt idx="40">
                  <c:v>35.021326052891695</c:v>
                </c:pt>
                <c:pt idx="41">
                  <c:v>35.334122063495968</c:v>
                </c:pt>
                <c:pt idx="42">
                  <c:v>35.651263890248416</c:v>
                </c:pt>
                <c:pt idx="43">
                  <c:v>35.972657557181265</c:v>
                </c:pt>
                <c:pt idx="44">
                  <c:v>36.29820782841476</c:v>
                </c:pt>
                <c:pt idx="45">
                  <c:v>36.627818236377593</c:v>
                </c:pt>
                <c:pt idx="46">
                  <c:v>36.961391110392306</c:v>
                </c:pt>
                <c:pt idx="47">
                  <c:v>37.298827605617241</c:v>
                </c:pt>
                <c:pt idx="48">
                  <c:v>37.640027732336371</c:v>
                </c:pt>
                <c:pt idx="49">
                  <c:v>37.984890385588471</c:v>
                </c:pt>
                <c:pt idx="50">
                  <c:v>38.333313375126615</c:v>
                </c:pt>
                <c:pt idx="51">
                  <c:v>38.685193455699441</c:v>
                </c:pt>
                <c:pt idx="52">
                  <c:v>39.040426357644847</c:v>
                </c:pt>
                <c:pt idx="53">
                  <c:v>39.398906817787463</c:v>
                </c:pt>
                <c:pt idx="54">
                  <c:v>39.760528610630296</c:v>
                </c:pt>
                <c:pt idx="55">
                  <c:v>40.125184579831696</c:v>
                </c:pt>
                <c:pt idx="56">
                  <c:v>40.492766669958058</c:v>
                </c:pt>
                <c:pt idx="57">
                  <c:v>40.863165958503011</c:v>
                </c:pt>
                <c:pt idx="58">
                  <c:v>41.23627268816351</c:v>
                </c:pt>
                <c:pt idx="59">
                  <c:v>41.611976299363214</c:v>
                </c:pt>
                <c:pt idx="60">
                  <c:v>41.990165463013795</c:v>
                </c:pt>
                <c:pt idx="61">
                  <c:v>42.370728113504072</c:v>
                </c:pt>
                <c:pt idx="62">
                  <c:v>42.753551481907486</c:v>
                </c:pt>
                <c:pt idx="63">
                  <c:v>43.138522129397977</c:v>
                </c:pt>
                <c:pt idx="64">
                  <c:v>43.525525980864352</c:v>
                </c:pt>
                <c:pt idx="65">
                  <c:v>43.914448358713187</c:v>
                </c:pt>
                <c:pt idx="66">
                  <c:v>44.305174016850302</c:v>
                </c:pt>
                <c:pt idx="67">
                  <c:v>44.697587174830637</c:v>
                </c:pt>
                <c:pt idx="68">
                  <c:v>45.091571552166513</c:v>
                </c:pt>
                <c:pt idx="69">
                  <c:v>45.487010402784037</c:v>
                </c:pt>
                <c:pt idx="70">
                  <c:v>45.883786549617511</c:v>
                </c:pt>
                <c:pt idx="71">
                  <c:v>46.281782419331492</c:v>
                </c:pt>
                <c:pt idx="72">
                  <c:v>46.680880077160346</c:v>
                </c:pt>
                <c:pt idx="73">
                  <c:v>47.080961261854789</c:v>
                </c:pt>
                <c:pt idx="74">
                  <c:v>47.481907420725385</c:v>
                </c:pt>
                <c:pt idx="75">
                  <c:v>47.883599744772084</c:v>
                </c:pt>
                <c:pt idx="76">
                  <c:v>48.285919203890082</c:v>
                </c:pt>
                <c:pt idx="77">
                  <c:v>48.688746582140851</c:v>
                </c:pt>
                <c:pt idx="78">
                  <c:v>49.091962513078506</c:v>
                </c:pt>
                <c:pt idx="79">
                  <c:v>49.495447515120595</c:v>
                </c:pt>
                <c:pt idx="80">
                  <c:v>49.899082026953074</c:v>
                </c:pt>
                <c:pt idx="81">
                  <c:v>50.30274644295897</c:v>
                </c:pt>
                <c:pt idx="82">
                  <c:v>50.706321148660003</c:v>
                </c:pt>
                <c:pt idx="83">
                  <c:v>51.109686556161023</c:v>
                </c:pt>
                <c:pt idx="84">
                  <c:v>51.512723139586463</c:v>
                </c:pt>
                <c:pt idx="85">
                  <c:v>51.915311470498402</c:v>
                </c:pt>
                <c:pt idx="86">
                  <c:v>52.317332253285834</c:v>
                </c:pt>
                <c:pt idx="87">
                  <c:v>52.718666360514497</c:v>
                </c:pt>
                <c:pt idx="88">
                  <c:v>53.119194868226892</c:v>
                </c:pt>
                <c:pt idx="89">
                  <c:v>53.518799091182103</c:v>
                </c:pt>
                <c:pt idx="90">
                  <c:v>53.917360618024695</c:v>
                </c:pt>
                <c:pt idx="91">
                  <c:v>54.314761346372585</c:v>
                </c:pt>
                <c:pt idx="92">
                  <c:v>54.710883517813393</c:v>
                </c:pt>
                <c:pt idx="93">
                  <c:v>55.105609752798671</c:v>
                </c:pt>
                <c:pt idx="94">
                  <c:v>55.49882308542611</c:v>
                </c:pt>
                <c:pt idx="95">
                  <c:v>55.890406998099003</c:v>
                </c:pt>
                <c:pt idx="96">
                  <c:v>56.280245456052974</c:v>
                </c:pt>
                <c:pt idx="97">
                  <c:v>56.668222941739536</c:v>
                </c:pt>
                <c:pt idx="98">
                  <c:v>57.054224489056402</c:v>
                </c:pt>
                <c:pt idx="99">
                  <c:v>57.438135717414532</c:v>
                </c:pt>
                <c:pt idx="100">
                  <c:v>57.819842865631479</c:v>
                </c:pt>
                <c:pt idx="101">
                  <c:v>58.199232825641303</c:v>
                </c:pt>
                <c:pt idx="102">
                  <c:v>58.57619317601096</c:v>
                </c:pt>
                <c:pt idx="103">
                  <c:v>58.950612215253159</c:v>
                </c:pt>
                <c:pt idx="104">
                  <c:v>59.322378994925941</c:v>
                </c:pt>
                <c:pt idx="105">
                  <c:v>59.691383352509106</c:v>
                </c:pt>
                <c:pt idx="106">
                  <c:v>60.057515944047736</c:v>
                </c:pt>
                <c:pt idx="107">
                  <c:v>60.42066827655318</c:v>
                </c:pt>
                <c:pt idx="108">
                  <c:v>60.780732740151862</c:v>
                </c:pt>
                <c:pt idx="109">
                  <c:v>61.137602639972329</c:v>
                </c:pt>
                <c:pt idx="110">
                  <c:v>61.491172227761439</c:v>
                </c:pt>
                <c:pt idx="111">
                  <c:v>61.841336733219656</c:v>
                </c:pt>
                <c:pt idx="112">
                  <c:v>62.187992395046834</c:v>
                </c:pt>
                <c:pt idx="113">
                  <c:v>62.531036491688958</c:v>
                </c:pt>
                <c:pt idx="114">
                  <c:v>62.870367371776659</c:v>
                </c:pt>
                <c:pt idx="115">
                  <c:v>63.205884484246823</c:v>
                </c:pt>
                <c:pt idx="116">
                  <c:v>63.53748840813801</c:v>
                </c:pt>
                <c:pt idx="117">
                  <c:v>63.865080882050897</c:v>
                </c:pt>
                <c:pt idx="118">
                  <c:v>64.188564833265502</c:v>
                </c:pt>
                <c:pt idx="119">
                  <c:v>64.507844406505697</c:v>
                </c:pt>
                <c:pt idx="120">
                  <c:v>64.822824992343328</c:v>
                </c:pt>
                <c:pt idx="121">
                  <c:v>65.133413255232966</c:v>
                </c:pt>
                <c:pt idx="122">
                  <c:v>65.439517161169235</c:v>
                </c:pt>
                <c:pt idx="123">
                  <c:v>65.741046004958605</c:v>
                </c:pt>
                <c:pt idx="124">
                  <c:v>66.037910437097096</c:v>
                </c:pt>
                <c:pt idx="125">
                  <c:v>66.330022490246634</c:v>
                </c:pt>
                <c:pt idx="126">
                  <c:v>66.617295605301578</c:v>
                </c:pt>
                <c:pt idx="127">
                  <c:v>66.899644657038024</c:v>
                </c:pt>
                <c:pt idx="128">
                  <c:v>67.176985979338426</c:v>
                </c:pt>
                <c:pt idx="129">
                  <c:v>67.449237389983409</c:v>
                </c:pt>
                <c:pt idx="130">
                  <c:v>67.71631821500435</c:v>
                </c:pt>
                <c:pt idx="131">
                  <c:v>67.978149312588727</c:v>
                </c:pt>
                <c:pt idx="132">
                  <c:v>68.234653096531531</c:v>
                </c:pt>
                <c:pt idx="133">
                  <c:v>68.485753559225813</c:v>
                </c:pt>
                <c:pt idx="134">
                  <c:v>68.731376294185267</c:v>
                </c:pt>
                <c:pt idx="135">
                  <c:v>68.971448518092515</c:v>
                </c:pt>
                <c:pt idx="136">
                  <c:v>69.205899092366465</c:v>
                </c:pt>
                <c:pt idx="137">
                  <c:v>69.434658544242112</c:v>
                </c:pt>
                <c:pt idx="138">
                  <c:v>69.657659087356805</c:v>
                </c:pt>
                <c:pt idx="139">
                  <c:v>69.87483464183687</c:v>
                </c:pt>
                <c:pt idx="140">
                  <c:v>70.086120853878541</c:v>
                </c:pt>
                <c:pt idx="141">
                  <c:v>70.291455114817168</c:v>
                </c:pt>
                <c:pt idx="142">
                  <c:v>70.490776579679846</c:v>
                </c:pt>
                <c:pt idx="143">
                  <c:v>70.684026185214776</c:v>
                </c:pt>
                <c:pt idx="144">
                  <c:v>70.871146667393177</c:v>
                </c:pt>
                <c:pt idx="145">
                  <c:v>71.052082578377778</c:v>
                </c:pt>
                <c:pt idx="146">
                  <c:v>71.226780302953259</c:v>
                </c:pt>
                <c:pt idx="147">
                  <c:v>71.395188074413554</c:v>
                </c:pt>
                <c:pt idx="148">
                  <c:v>71.557255989901407</c:v>
                </c:pt>
                <c:pt idx="149">
                  <c:v>71.712936025195759</c:v>
                </c:pt>
                <c:pt idx="150">
                  <c:v>71.862182048942316</c:v>
                </c:pt>
                <c:pt idx="151">
                  <c:v>72.004949836323249</c:v>
                </c:pt>
                <c:pt idx="152">
                  <c:v>72.141197082161952</c:v>
                </c:pt>
                <c:pt idx="153">
                  <c:v>72.27088341345906</c:v>
                </c:pt>
                <c:pt idx="154">
                  <c:v>72.39397040135573</c:v>
                </c:pt>
                <c:pt idx="155">
                  <c:v>72.510421572520997</c:v>
                </c:pt>
                <c:pt idx="156">
                  <c:v>72.620202419959654</c:v>
                </c:pt>
                <c:pt idx="157">
                  <c:v>72.723280413237333</c:v>
                </c:pt>
                <c:pt idx="158">
                  <c:v>72.819625008119971</c:v>
                </c:pt>
                <c:pt idx="159">
                  <c:v>72.909207655624911</c:v>
                </c:pt>
                <c:pt idx="160">
                  <c:v>72.992001810480261</c:v>
                </c:pt>
                <c:pt idx="161">
                  <c:v>73.067982938991122</c:v>
                </c:pt>
                <c:pt idx="162">
                  <c:v>73.137128526309354</c:v>
                </c:pt>
                <c:pt idx="163">
                  <c:v>73.199418083105087</c:v>
                </c:pt>
                <c:pt idx="164">
                  <c:v>73.254833151638337</c:v>
                </c:pt>
                <c:pt idx="165">
                  <c:v>73.303357311228382</c:v>
                </c:pt>
                <c:pt idx="166">
                  <c:v>73.344976183119428</c:v>
                </c:pt>
                <c:pt idx="167">
                  <c:v>73.379677434741581</c:v>
                </c:pt>
                <c:pt idx="168">
                  <c:v>73.407450783365064</c:v>
                </c:pt>
                <c:pt idx="169">
                  <c:v>73.428287999147287</c:v>
                </c:pt>
                <c:pt idx="170">
                  <c:v>73.442182907571492</c:v>
                </c:pt>
                <c:pt idx="171">
                  <c:v>73.449131391276424</c:v>
                </c:pt>
                <c:pt idx="172">
                  <c:v>73.449131391276424</c:v>
                </c:pt>
                <c:pt idx="173">
                  <c:v>73.442182907571492</c:v>
                </c:pt>
                <c:pt idx="174">
                  <c:v>73.428287999147287</c:v>
                </c:pt>
                <c:pt idx="175">
                  <c:v>73.407450783365064</c:v>
                </c:pt>
                <c:pt idx="176">
                  <c:v>73.379677434741581</c:v>
                </c:pt>
                <c:pt idx="177">
                  <c:v>73.344976183119428</c:v>
                </c:pt>
                <c:pt idx="178">
                  <c:v>73.303357311228382</c:v>
                </c:pt>
                <c:pt idx="179">
                  <c:v>73.254833151638323</c:v>
                </c:pt>
                <c:pt idx="180">
                  <c:v>73.199418083105087</c:v>
                </c:pt>
                <c:pt idx="181">
                  <c:v>73.137128526309368</c:v>
                </c:pt>
                <c:pt idx="182">
                  <c:v>73.067982938991122</c:v>
                </c:pt>
                <c:pt idx="183">
                  <c:v>72.992001810480261</c:v>
                </c:pt>
                <c:pt idx="184">
                  <c:v>72.909207655624911</c:v>
                </c:pt>
                <c:pt idx="185">
                  <c:v>72.819625008119971</c:v>
                </c:pt>
                <c:pt idx="186">
                  <c:v>72.723280413237333</c:v>
                </c:pt>
                <c:pt idx="187">
                  <c:v>72.620202419959654</c:v>
                </c:pt>
                <c:pt idx="188">
                  <c:v>72.510421572520997</c:v>
                </c:pt>
                <c:pt idx="189">
                  <c:v>72.39397040135573</c:v>
                </c:pt>
                <c:pt idx="190">
                  <c:v>72.27088341345906</c:v>
                </c:pt>
                <c:pt idx="191">
                  <c:v>72.14119708216198</c:v>
                </c:pt>
                <c:pt idx="192">
                  <c:v>72.004949836323249</c:v>
                </c:pt>
                <c:pt idx="193">
                  <c:v>71.862182048942316</c:v>
                </c:pt>
                <c:pt idx="194">
                  <c:v>71.712936025195759</c:v>
                </c:pt>
                <c:pt idx="195">
                  <c:v>71.557255989901407</c:v>
                </c:pt>
                <c:pt idx="196">
                  <c:v>71.395188074413554</c:v>
                </c:pt>
                <c:pt idx="197">
                  <c:v>71.226780302953259</c:v>
                </c:pt>
                <c:pt idx="198">
                  <c:v>71.052082578377778</c:v>
                </c:pt>
                <c:pt idx="199">
                  <c:v>70.871146667393148</c:v>
                </c:pt>
                <c:pt idx="200">
                  <c:v>70.684026185214776</c:v>
                </c:pt>
                <c:pt idx="201">
                  <c:v>70.490776579679817</c:v>
                </c:pt>
                <c:pt idx="202">
                  <c:v>70.291455114817168</c:v>
                </c:pt>
                <c:pt idx="203">
                  <c:v>70.086120853878526</c:v>
                </c:pt>
                <c:pt idx="204">
                  <c:v>69.87483464183687</c:v>
                </c:pt>
                <c:pt idx="205">
                  <c:v>69.657659087356777</c:v>
                </c:pt>
                <c:pt idx="206">
                  <c:v>69.434658544242112</c:v>
                </c:pt>
                <c:pt idx="207">
                  <c:v>69.205899092366479</c:v>
                </c:pt>
                <c:pt idx="208">
                  <c:v>68.971448518092515</c:v>
                </c:pt>
                <c:pt idx="209">
                  <c:v>68.731376294185267</c:v>
                </c:pt>
                <c:pt idx="210">
                  <c:v>68.485753559225813</c:v>
                </c:pt>
                <c:pt idx="211">
                  <c:v>68.234653096531531</c:v>
                </c:pt>
                <c:pt idx="212">
                  <c:v>67.978149312588741</c:v>
                </c:pt>
                <c:pt idx="213">
                  <c:v>67.71631821500435</c:v>
                </c:pt>
                <c:pt idx="214">
                  <c:v>67.449237389983409</c:v>
                </c:pt>
                <c:pt idx="215">
                  <c:v>67.176985979338397</c:v>
                </c:pt>
                <c:pt idx="216">
                  <c:v>66.899644657038024</c:v>
                </c:pt>
                <c:pt idx="217">
                  <c:v>66.617295605301564</c:v>
                </c:pt>
                <c:pt idx="218">
                  <c:v>66.330022490246662</c:v>
                </c:pt>
                <c:pt idx="219">
                  <c:v>66.037910437097096</c:v>
                </c:pt>
                <c:pt idx="220">
                  <c:v>65.741046004958619</c:v>
                </c:pt>
                <c:pt idx="221">
                  <c:v>65.439517161169235</c:v>
                </c:pt>
                <c:pt idx="222">
                  <c:v>65.133413255232938</c:v>
                </c:pt>
                <c:pt idx="223">
                  <c:v>64.822824992343342</c:v>
                </c:pt>
                <c:pt idx="224">
                  <c:v>64.507844406505697</c:v>
                </c:pt>
                <c:pt idx="225">
                  <c:v>64.188564833265502</c:v>
                </c:pt>
                <c:pt idx="226">
                  <c:v>63.865080882050911</c:v>
                </c:pt>
                <c:pt idx="227">
                  <c:v>63.537488408137996</c:v>
                </c:pt>
                <c:pt idx="228">
                  <c:v>63.205884484246852</c:v>
                </c:pt>
                <c:pt idx="229">
                  <c:v>62.870367371776659</c:v>
                </c:pt>
                <c:pt idx="230">
                  <c:v>62.531036491688937</c:v>
                </c:pt>
                <c:pt idx="231">
                  <c:v>62.187992395046834</c:v>
                </c:pt>
                <c:pt idx="232">
                  <c:v>61.841336733219656</c:v>
                </c:pt>
                <c:pt idx="233">
                  <c:v>61.491172227761439</c:v>
                </c:pt>
                <c:pt idx="234">
                  <c:v>61.137602639972329</c:v>
                </c:pt>
                <c:pt idx="235">
                  <c:v>60.780732740151848</c:v>
                </c:pt>
                <c:pt idx="236">
                  <c:v>60.42066827655318</c:v>
                </c:pt>
                <c:pt idx="237">
                  <c:v>60.057515944047736</c:v>
                </c:pt>
                <c:pt idx="238">
                  <c:v>59.691383352509106</c:v>
                </c:pt>
                <c:pt idx="239">
                  <c:v>59.322378994925941</c:v>
                </c:pt>
                <c:pt idx="240">
                  <c:v>58.950612215253145</c:v>
                </c:pt>
                <c:pt idx="241">
                  <c:v>58.57619317601096</c:v>
                </c:pt>
                <c:pt idx="242">
                  <c:v>58.199232825641303</c:v>
                </c:pt>
                <c:pt idx="243">
                  <c:v>57.819842865631493</c:v>
                </c:pt>
                <c:pt idx="244">
                  <c:v>57.438135717414532</c:v>
                </c:pt>
                <c:pt idx="245">
                  <c:v>57.054224489056402</c:v>
                </c:pt>
                <c:pt idx="246">
                  <c:v>56.668222941739536</c:v>
                </c:pt>
                <c:pt idx="247">
                  <c:v>56.280245456053002</c:v>
                </c:pt>
                <c:pt idx="248">
                  <c:v>55.890406998099017</c:v>
                </c:pt>
                <c:pt idx="249">
                  <c:v>55.49882308542611</c:v>
                </c:pt>
                <c:pt idx="250">
                  <c:v>55.105609752798664</c:v>
                </c:pt>
                <c:pt idx="251">
                  <c:v>54.710883517813393</c:v>
                </c:pt>
                <c:pt idx="252">
                  <c:v>54.314761346372585</c:v>
                </c:pt>
                <c:pt idx="253">
                  <c:v>53.917360618024702</c:v>
                </c:pt>
                <c:pt idx="254">
                  <c:v>53.518799091182103</c:v>
                </c:pt>
                <c:pt idx="255">
                  <c:v>53.119194868226906</c:v>
                </c:pt>
                <c:pt idx="256">
                  <c:v>52.718666360514497</c:v>
                </c:pt>
                <c:pt idx="257">
                  <c:v>52.317332253285848</c:v>
                </c:pt>
                <c:pt idx="258">
                  <c:v>51.915311470498402</c:v>
                </c:pt>
                <c:pt idx="259">
                  <c:v>51.512723139586463</c:v>
                </c:pt>
                <c:pt idx="260">
                  <c:v>51.109686556161016</c:v>
                </c:pt>
                <c:pt idx="261">
                  <c:v>50.706321148659995</c:v>
                </c:pt>
                <c:pt idx="262">
                  <c:v>50.30274644295897</c:v>
                </c:pt>
                <c:pt idx="263">
                  <c:v>49.899082026953089</c:v>
                </c:pt>
                <c:pt idx="264">
                  <c:v>49.495447515120595</c:v>
                </c:pt>
                <c:pt idx="265">
                  <c:v>49.091962513078514</c:v>
                </c:pt>
                <c:pt idx="266">
                  <c:v>48.688746582140837</c:v>
                </c:pt>
                <c:pt idx="267">
                  <c:v>48.285919203890082</c:v>
                </c:pt>
                <c:pt idx="268">
                  <c:v>47.883599744772077</c:v>
                </c:pt>
                <c:pt idx="269">
                  <c:v>47.481907420725385</c:v>
                </c:pt>
                <c:pt idx="270">
                  <c:v>47.080961261854782</c:v>
                </c:pt>
                <c:pt idx="271">
                  <c:v>46.680880077160346</c:v>
                </c:pt>
                <c:pt idx="272">
                  <c:v>46.281782419331485</c:v>
                </c:pt>
                <c:pt idx="273">
                  <c:v>45.883786549617511</c:v>
                </c:pt>
                <c:pt idx="274">
                  <c:v>45.487010402784037</c:v>
                </c:pt>
                <c:pt idx="275">
                  <c:v>45.091571552166528</c:v>
                </c:pt>
                <c:pt idx="276">
                  <c:v>44.697587174830616</c:v>
                </c:pt>
                <c:pt idx="277">
                  <c:v>44.305174016850302</c:v>
                </c:pt>
                <c:pt idx="278">
                  <c:v>43.91444835871318</c:v>
                </c:pt>
                <c:pt idx="279">
                  <c:v>43.525525980864352</c:v>
                </c:pt>
                <c:pt idx="280">
                  <c:v>43.13852212939797</c:v>
                </c:pt>
                <c:pt idx="281">
                  <c:v>42.753551481907486</c:v>
                </c:pt>
                <c:pt idx="282">
                  <c:v>42.370728113504079</c:v>
                </c:pt>
                <c:pt idx="283">
                  <c:v>41.99016546301381</c:v>
                </c:pt>
                <c:pt idx="284">
                  <c:v>41.611976299363228</c:v>
                </c:pt>
                <c:pt idx="285">
                  <c:v>41.236272688163496</c:v>
                </c:pt>
                <c:pt idx="286">
                  <c:v>40.863165958503032</c:v>
                </c:pt>
                <c:pt idx="287">
                  <c:v>40.492766669958058</c:v>
                </c:pt>
                <c:pt idx="288">
                  <c:v>40.125184579831718</c:v>
                </c:pt>
                <c:pt idx="289">
                  <c:v>39.760528610630296</c:v>
                </c:pt>
                <c:pt idx="290">
                  <c:v>39.398906817787477</c:v>
                </c:pt>
                <c:pt idx="291">
                  <c:v>39.040426357644861</c:v>
                </c:pt>
                <c:pt idx="292">
                  <c:v>38.685193455699448</c:v>
                </c:pt>
                <c:pt idx="293">
                  <c:v>38.333313375126629</c:v>
                </c:pt>
                <c:pt idx="294">
                  <c:v>37.984890385588471</c:v>
                </c:pt>
                <c:pt idx="295">
                  <c:v>37.640027732336371</c:v>
                </c:pt>
                <c:pt idx="296">
                  <c:v>37.298827605617248</c:v>
                </c:pt>
                <c:pt idx="297">
                  <c:v>36.961391110392306</c:v>
                </c:pt>
                <c:pt idx="298">
                  <c:v>36.627818236377607</c:v>
                </c:pt>
                <c:pt idx="299">
                  <c:v>36.29820782841476</c:v>
                </c:pt>
                <c:pt idx="300">
                  <c:v>35.972657557181272</c:v>
                </c:pt>
                <c:pt idx="301">
                  <c:v>35.65126389024843</c:v>
                </c:pt>
                <c:pt idx="302">
                  <c:v>35.33412206349599</c:v>
                </c:pt>
                <c:pt idx="303">
                  <c:v>35.021326052891681</c:v>
                </c:pt>
                <c:pt idx="304">
                  <c:v>34.712968546644198</c:v>
                </c:pt>
                <c:pt idx="305">
                  <c:v>34.409140917737481</c:v>
                </c:pt>
                <c:pt idx="306">
                  <c:v>34.109933196855152</c:v>
                </c:pt>
                <c:pt idx="307">
                  <c:v>33.815434045702304</c:v>
                </c:pt>
                <c:pt idx="308">
                  <c:v>33.525730730733279</c:v>
                </c:pt>
                <c:pt idx="309">
                  <c:v>33.240909097292572</c:v>
                </c:pt>
                <c:pt idx="310">
                  <c:v>32.961053544177148</c:v>
                </c:pt>
                <c:pt idx="311">
                  <c:v>32.686246998627155</c:v>
                </c:pt>
                <c:pt idx="312">
                  <c:v>32.416570891752869</c:v>
                </c:pt>
                <c:pt idx="313">
                  <c:v>32.152105134404835</c:v>
                </c:pt>
                <c:pt idx="314">
                  <c:v>31.892928093494593</c:v>
                </c:pt>
                <c:pt idx="315">
                  <c:v>31.63911656877287</c:v>
                </c:pt>
                <c:pt idx="316">
                  <c:v>31.390745770072154</c:v>
                </c:pt>
                <c:pt idx="317">
                  <c:v>31.147889295020345</c:v>
                </c:pt>
                <c:pt idx="318">
                  <c:v>30.910619107232296</c:v>
                </c:pt>
                <c:pt idx="319">
                  <c:v>30.679005514985359</c:v>
                </c:pt>
                <c:pt idx="320">
                  <c:v>30.453117150385541</c:v>
                </c:pt>
                <c:pt idx="321">
                  <c:v>30.23302094903034</c:v>
                </c:pt>
                <c:pt idx="322">
                  <c:v>30.018782130174291</c:v>
                </c:pt>
                <c:pt idx="323">
                  <c:v>29.810464177403091</c:v>
                </c:pt>
                <c:pt idx="324">
                  <c:v>29.608128819821975</c:v>
                </c:pt>
                <c:pt idx="325">
                  <c:v>29.411836013764166</c:v>
                </c:pt>
                <c:pt idx="326">
                  <c:v>29.221643925024473</c:v>
                </c:pt>
                <c:pt idx="327">
                  <c:v>29.037608911623426</c:v>
                </c:pt>
                <c:pt idx="328">
                  <c:v>28.859785507107329</c:v>
                </c:pt>
                <c:pt idx="329">
                  <c:v>28.688226404388658</c:v>
                </c:pt>
                <c:pt idx="330">
                  <c:v>28.522982440132129</c:v>
                </c:pt>
                <c:pt idx="331">
                  <c:v>28.364102579690563</c:v>
                </c:pt>
                <c:pt idx="332">
                  <c:v>28.211633902595565</c:v>
                </c:pt>
                <c:pt idx="333">
                  <c:v>28.065621588606671</c:v>
                </c:pt>
                <c:pt idx="334">
                  <c:v>27.92610890432374</c:v>
                </c:pt>
                <c:pt idx="335">
                  <c:v>27.793137190366036</c:v>
                </c:pt>
                <c:pt idx="336">
                  <c:v>27.666745849122183</c:v>
                </c:pt>
                <c:pt idx="337">
                  <c:v>27.546972333074333</c:v>
                </c:pt>
                <c:pt idx="338">
                  <c:v>27.433852133700221</c:v>
                </c:pt>
                <c:pt idx="339">
                  <c:v>27.327418770956236</c:v>
                </c:pt>
                <c:pt idx="340">
                  <c:v>27.227703783344815</c:v>
                </c:pt>
                <c:pt idx="341">
                  <c:v>27.134736718568782</c:v>
                </c:pt>
                <c:pt idx="342">
                  <c:v>27.048545124775842</c:v>
                </c:pt>
                <c:pt idx="343">
                  <c:v>26.96915454239539</c:v>
                </c:pt>
                <c:pt idx="344">
                  <c:v>26.896588496570377</c:v>
                </c:pt>
                <c:pt idx="345">
                  <c:v>26.830868490186301</c:v>
                </c:pt>
                <c:pt idx="346">
                  <c:v>26.772013997499375</c:v>
                </c:pt>
                <c:pt idx="347">
                  <c:v>26.720042458366006</c:v>
                </c:pt>
                <c:pt idx="348">
                  <c:v>26.674969273074829</c:v>
                </c:pt>
                <c:pt idx="349">
                  <c:v>26.636807797783451</c:v>
                </c:pt>
                <c:pt idx="350">
                  <c:v>26.605569340560571</c:v>
                </c:pt>
                <c:pt idx="351">
                  <c:v>26.581263158035235</c:v>
                </c:pt>
                <c:pt idx="352">
                  <c:v>26.563896452653921</c:v>
                </c:pt>
                <c:pt idx="353">
                  <c:v>26.553474370546226</c:v>
                </c:pt>
                <c:pt idx="354">
                  <c:v>26.549999999999997</c:v>
                </c:pt>
                <c:pt idx="355">
                  <c:v>26.553474370546226</c:v>
                </c:pt>
                <c:pt idx="356">
                  <c:v>26.563896452653921</c:v>
                </c:pt>
                <c:pt idx="357">
                  <c:v>26.581263158035235</c:v>
                </c:pt>
                <c:pt idx="358">
                  <c:v>26.605569340560571</c:v>
                </c:pt>
                <c:pt idx="359">
                  <c:v>26.636807797783451</c:v>
                </c:pt>
                <c:pt idx="360">
                  <c:v>26.674969273074829</c:v>
                </c:pt>
                <c:pt idx="361">
                  <c:v>26.720042458365999</c:v>
                </c:pt>
                <c:pt idx="362">
                  <c:v>26.772013997499375</c:v>
                </c:pt>
                <c:pt idx="363">
                  <c:v>26.83086849018629</c:v>
                </c:pt>
                <c:pt idx="364">
                  <c:v>26.896588496570377</c:v>
                </c:pt>
              </c:numCache>
            </c:numRef>
          </c:yVal>
          <c:smooth val="1"/>
        </c:ser>
        <c:ser>
          <c:idx val="3"/>
          <c:order val="3"/>
          <c:marker>
            <c:symbol val="none"/>
          </c:marker>
          <c:xVal>
            <c:numRef>
              <c:f>Sheet1!$B$7:$B$371</c:f>
              <c:numCache>
                <c:formatCode>General</c:formatCode>
                <c:ptCount val="36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  <c:pt idx="253">
                  <c:v>254</c:v>
                </c:pt>
                <c:pt idx="254">
                  <c:v>255</c:v>
                </c:pt>
                <c:pt idx="255">
                  <c:v>256</c:v>
                </c:pt>
                <c:pt idx="256">
                  <c:v>257</c:v>
                </c:pt>
                <c:pt idx="257">
                  <c:v>258</c:v>
                </c:pt>
                <c:pt idx="258">
                  <c:v>259</c:v>
                </c:pt>
                <c:pt idx="259">
                  <c:v>260</c:v>
                </c:pt>
                <c:pt idx="260">
                  <c:v>261</c:v>
                </c:pt>
                <c:pt idx="261">
                  <c:v>262</c:v>
                </c:pt>
                <c:pt idx="262">
                  <c:v>263</c:v>
                </c:pt>
                <c:pt idx="263">
                  <c:v>264</c:v>
                </c:pt>
                <c:pt idx="264">
                  <c:v>265</c:v>
                </c:pt>
                <c:pt idx="265">
                  <c:v>266</c:v>
                </c:pt>
                <c:pt idx="266">
                  <c:v>267</c:v>
                </c:pt>
                <c:pt idx="267">
                  <c:v>268</c:v>
                </c:pt>
                <c:pt idx="268">
                  <c:v>269</c:v>
                </c:pt>
                <c:pt idx="269">
                  <c:v>270</c:v>
                </c:pt>
                <c:pt idx="270">
                  <c:v>271</c:v>
                </c:pt>
                <c:pt idx="271">
                  <c:v>272</c:v>
                </c:pt>
                <c:pt idx="272">
                  <c:v>273</c:v>
                </c:pt>
                <c:pt idx="273">
                  <c:v>274</c:v>
                </c:pt>
                <c:pt idx="274">
                  <c:v>275</c:v>
                </c:pt>
                <c:pt idx="275">
                  <c:v>276</c:v>
                </c:pt>
                <c:pt idx="276">
                  <c:v>277</c:v>
                </c:pt>
                <c:pt idx="277">
                  <c:v>278</c:v>
                </c:pt>
                <c:pt idx="278">
                  <c:v>279</c:v>
                </c:pt>
                <c:pt idx="279">
                  <c:v>280</c:v>
                </c:pt>
                <c:pt idx="280">
                  <c:v>281</c:v>
                </c:pt>
                <c:pt idx="281">
                  <c:v>282</c:v>
                </c:pt>
                <c:pt idx="282">
                  <c:v>283</c:v>
                </c:pt>
                <c:pt idx="283">
                  <c:v>284</c:v>
                </c:pt>
                <c:pt idx="284">
                  <c:v>285</c:v>
                </c:pt>
                <c:pt idx="285">
                  <c:v>286</c:v>
                </c:pt>
                <c:pt idx="286">
                  <c:v>287</c:v>
                </c:pt>
                <c:pt idx="287">
                  <c:v>288</c:v>
                </c:pt>
                <c:pt idx="288">
                  <c:v>289</c:v>
                </c:pt>
                <c:pt idx="289">
                  <c:v>290</c:v>
                </c:pt>
                <c:pt idx="290">
                  <c:v>291</c:v>
                </c:pt>
                <c:pt idx="291">
                  <c:v>292</c:v>
                </c:pt>
                <c:pt idx="292">
                  <c:v>293</c:v>
                </c:pt>
                <c:pt idx="293">
                  <c:v>294</c:v>
                </c:pt>
                <c:pt idx="294">
                  <c:v>295</c:v>
                </c:pt>
                <c:pt idx="295">
                  <c:v>296</c:v>
                </c:pt>
                <c:pt idx="296">
                  <c:v>297</c:v>
                </c:pt>
                <c:pt idx="297">
                  <c:v>298</c:v>
                </c:pt>
                <c:pt idx="298">
                  <c:v>299</c:v>
                </c:pt>
                <c:pt idx="299">
                  <c:v>300</c:v>
                </c:pt>
                <c:pt idx="300">
                  <c:v>301</c:v>
                </c:pt>
                <c:pt idx="301">
                  <c:v>302</c:v>
                </c:pt>
                <c:pt idx="302">
                  <c:v>303</c:v>
                </c:pt>
                <c:pt idx="303">
                  <c:v>304</c:v>
                </c:pt>
                <c:pt idx="304">
                  <c:v>305</c:v>
                </c:pt>
                <c:pt idx="305">
                  <c:v>306</c:v>
                </c:pt>
                <c:pt idx="306">
                  <c:v>307</c:v>
                </c:pt>
                <c:pt idx="307">
                  <c:v>308</c:v>
                </c:pt>
                <c:pt idx="308">
                  <c:v>309</c:v>
                </c:pt>
                <c:pt idx="309">
                  <c:v>310</c:v>
                </c:pt>
                <c:pt idx="310">
                  <c:v>311</c:v>
                </c:pt>
                <c:pt idx="311">
                  <c:v>312</c:v>
                </c:pt>
                <c:pt idx="312">
                  <c:v>313</c:v>
                </c:pt>
                <c:pt idx="313">
                  <c:v>314</c:v>
                </c:pt>
                <c:pt idx="314">
                  <c:v>315</c:v>
                </c:pt>
                <c:pt idx="315">
                  <c:v>316</c:v>
                </c:pt>
                <c:pt idx="316">
                  <c:v>317</c:v>
                </c:pt>
                <c:pt idx="317">
                  <c:v>318</c:v>
                </c:pt>
                <c:pt idx="318">
                  <c:v>319</c:v>
                </c:pt>
                <c:pt idx="319">
                  <c:v>320</c:v>
                </c:pt>
                <c:pt idx="320">
                  <c:v>321</c:v>
                </c:pt>
                <c:pt idx="321">
                  <c:v>322</c:v>
                </c:pt>
                <c:pt idx="322">
                  <c:v>323</c:v>
                </c:pt>
                <c:pt idx="323">
                  <c:v>324</c:v>
                </c:pt>
                <c:pt idx="324">
                  <c:v>325</c:v>
                </c:pt>
                <c:pt idx="325">
                  <c:v>326</c:v>
                </c:pt>
                <c:pt idx="326">
                  <c:v>327</c:v>
                </c:pt>
                <c:pt idx="327">
                  <c:v>328</c:v>
                </c:pt>
                <c:pt idx="328">
                  <c:v>329</c:v>
                </c:pt>
                <c:pt idx="329">
                  <c:v>330</c:v>
                </c:pt>
                <c:pt idx="330">
                  <c:v>331</c:v>
                </c:pt>
                <c:pt idx="331">
                  <c:v>332</c:v>
                </c:pt>
                <c:pt idx="332">
                  <c:v>333</c:v>
                </c:pt>
                <c:pt idx="333">
                  <c:v>334</c:v>
                </c:pt>
                <c:pt idx="334">
                  <c:v>335</c:v>
                </c:pt>
                <c:pt idx="335">
                  <c:v>336</c:v>
                </c:pt>
                <c:pt idx="336">
                  <c:v>337</c:v>
                </c:pt>
                <c:pt idx="337">
                  <c:v>338</c:v>
                </c:pt>
                <c:pt idx="338">
                  <c:v>339</c:v>
                </c:pt>
                <c:pt idx="339">
                  <c:v>340</c:v>
                </c:pt>
                <c:pt idx="340">
                  <c:v>341</c:v>
                </c:pt>
                <c:pt idx="341">
                  <c:v>342</c:v>
                </c:pt>
                <c:pt idx="342">
                  <c:v>343</c:v>
                </c:pt>
                <c:pt idx="343">
                  <c:v>344</c:v>
                </c:pt>
                <c:pt idx="344">
                  <c:v>345</c:v>
                </c:pt>
                <c:pt idx="345">
                  <c:v>346</c:v>
                </c:pt>
                <c:pt idx="346">
                  <c:v>347</c:v>
                </c:pt>
                <c:pt idx="347">
                  <c:v>348</c:v>
                </c:pt>
                <c:pt idx="348">
                  <c:v>349</c:v>
                </c:pt>
                <c:pt idx="349">
                  <c:v>350</c:v>
                </c:pt>
                <c:pt idx="350">
                  <c:v>351</c:v>
                </c:pt>
                <c:pt idx="351">
                  <c:v>352</c:v>
                </c:pt>
                <c:pt idx="352">
                  <c:v>353</c:v>
                </c:pt>
                <c:pt idx="353">
                  <c:v>354</c:v>
                </c:pt>
                <c:pt idx="354">
                  <c:v>355</c:v>
                </c:pt>
                <c:pt idx="355">
                  <c:v>356</c:v>
                </c:pt>
                <c:pt idx="356">
                  <c:v>357</c:v>
                </c:pt>
                <c:pt idx="357">
                  <c:v>358</c:v>
                </c:pt>
                <c:pt idx="358">
                  <c:v>359</c:v>
                </c:pt>
                <c:pt idx="359">
                  <c:v>360</c:v>
                </c:pt>
                <c:pt idx="360">
                  <c:v>361</c:v>
                </c:pt>
                <c:pt idx="361">
                  <c:v>362</c:v>
                </c:pt>
                <c:pt idx="362">
                  <c:v>363</c:v>
                </c:pt>
                <c:pt idx="363">
                  <c:v>364</c:v>
                </c:pt>
                <c:pt idx="364">
                  <c:v>365</c:v>
                </c:pt>
              </c:numCache>
            </c:numRef>
          </c:xVal>
          <c:yVal>
            <c:numRef>
              <c:f>Sheet1!$G$7:$G$371</c:f>
              <c:numCache>
                <c:formatCode>0.00</c:formatCode>
                <c:ptCount val="365"/>
                <c:pt idx="0">
                  <c:v>14.301538013834497</c:v>
                </c:pt>
                <c:pt idx="1">
                  <c:v>14.367361775386556</c:v>
                </c:pt>
                <c:pt idx="2">
                  <c:v>14.438814367555667</c:v>
                </c:pt>
                <c:pt idx="3">
                  <c:v>14.515872095823068</c:v>
                </c:pt>
                <c:pt idx="4">
                  <c:v>14.598509390059208</c:v>
                </c:pt>
                <c:pt idx="5">
                  <c:v>14.68669880927896</c:v>
                </c:pt>
                <c:pt idx="6">
                  <c:v>14.780411046803843</c:v>
                </c:pt>
                <c:pt idx="7">
                  <c:v>14.879614935842183</c:v>
                </c:pt>
                <c:pt idx="8">
                  <c:v>14.984277455498827</c:v>
                </c:pt>
                <c:pt idx="9">
                  <c:v>15.094363737226733</c:v>
                </c:pt>
                <c:pt idx="10">
                  <c:v>15.209837071732768</c:v>
                </c:pt>
                <c:pt idx="11">
                  <c:v>15.330658916350927</c:v>
                </c:pt>
                <c:pt idx="12">
                  <c:v>15.45678890289639</c:v>
                </c:pt>
                <c:pt idx="13">
                  <c:v>15.588184846014141</c:v>
                </c:pt>
                <c:pt idx="14">
                  <c:v>15.7248027520363</c:v>
                </c:pt>
                <c:pt idx="15">
                  <c:v>15.866596828362521</c:v>
                </c:pt>
                <c:pt idx="16">
                  <c:v>16.013519493378055</c:v>
                </c:pt>
                <c:pt idx="17">
                  <c:v>16.165521386924297</c:v>
                </c:pt>
                <c:pt idx="18">
                  <c:v>16.322551381336794</c:v>
                </c:pt>
                <c:pt idx="19">
                  <c:v>16.484556593065729</c:v>
                </c:pt>
                <c:pt idx="20">
                  <c:v>16.651482394894046</c:v>
                </c:pt>
                <c:pt idx="21">
                  <c:v>16.823272428768526</c:v>
                </c:pt>
                <c:pt idx="22">
                  <c:v>16.999868619258869</c:v>
                </c:pt>
                <c:pt idx="23">
                  <c:v>17.181211187660072</c:v>
                </c:pt>
                <c:pt idx="24">
                  <c:v>17.367238666753149</c:v>
                </c:pt>
                <c:pt idx="25">
                  <c:v>17.557887916239462</c:v>
                </c:pt>
                <c:pt idx="26">
                  <c:v>17.753094138863268</c:v>
                </c:pt>
                <c:pt idx="27">
                  <c:v>17.952790897237595</c:v>
                </c:pt>
                <c:pt idx="28">
                  <c:v>18.156910131387928</c:v>
                </c:pt>
                <c:pt idx="29">
                  <c:v>18.365382177028188</c:v>
                </c:pt>
                <c:pt idx="30">
                  <c:v>18.578135784583207</c:v>
                </c:pt>
                <c:pt idx="31">
                  <c:v>18.795098138971913</c:v>
                </c:pt>
                <c:pt idx="32">
                  <c:v>19.016194880164644</c:v>
                </c:pt>
                <c:pt idx="33">
                  <c:v>19.241350124528491</c:v>
                </c:pt>
                <c:pt idx="34">
                  <c:v>19.470486486973535</c:v>
                </c:pt>
                <c:pt idx="35">
                  <c:v>19.703525103913204</c:v>
                </c:pt>
                <c:pt idx="36">
                  <c:v>19.94038565705111</c:v>
                </c:pt>
                <c:pt idx="37">
                  <c:v>20.180986398006848</c:v>
                </c:pt>
                <c:pt idx="38">
                  <c:v>20.425244173792567</c:v>
                </c:pt>
                <c:pt idx="39">
                  <c:v>20.6730744531521</c:v>
                </c:pt>
                <c:pt idx="40">
                  <c:v>20.924391353773526</c:v>
                </c:pt>
                <c:pt idx="41">
                  <c:v>21.179107670386529</c:v>
                </c:pt>
                <c:pt idx="42">
                  <c:v>21.437134903754536</c:v>
                </c:pt>
                <c:pt idx="43">
                  <c:v>21.698383290571979</c:v>
                </c:pt>
                <c:pt idx="44">
                  <c:v>21.962761834276243</c:v>
                </c:pt>
                <c:pt idx="45">
                  <c:v>22.230178336783467</c:v>
                </c:pt>
                <c:pt idx="46">
                  <c:v>22.500539431156938</c:v>
                </c:pt>
                <c:pt idx="47">
                  <c:v>22.773750615216407</c:v>
                </c:pt>
                <c:pt idx="48">
                  <c:v>23.049716286095954</c:v>
                </c:pt>
                <c:pt idx="49">
                  <c:v>23.32833977575778</c:v>
                </c:pt>
                <c:pt idx="50">
                  <c:v>23.609523387468389</c:v>
                </c:pt>
                <c:pt idx="51">
                  <c:v>23.893168433243506</c:v>
                </c:pt>
                <c:pt idx="52">
                  <c:v>24.179175272266846</c:v>
                </c:pt>
                <c:pt idx="53">
                  <c:v>24.467443350287827</c:v>
                </c:pt>
                <c:pt idx="54">
                  <c:v>24.757871240001933</c:v>
                </c:pt>
                <c:pt idx="55">
                  <c:v>25.050356682417391</c:v>
                </c:pt>
                <c:pt idx="56">
                  <c:v>25.344796629210247</c:v>
                </c:pt>
                <c:pt idx="57">
                  <c:v>25.641087286069652</c:v>
                </c:pt>
                <c:pt idx="58">
                  <c:v>25.939124157033863</c:v>
                </c:pt>
                <c:pt idx="59">
                  <c:v>26.238802089816534</c:v>
                </c:pt>
                <c:pt idx="60">
                  <c:v>26.540015322121789</c:v>
                </c:pt>
                <c:pt idx="61">
                  <c:v>26.842657528945402</c:v>
                </c:pt>
                <c:pt idx="62">
                  <c:v>27.146621870857782</c:v>
                </c:pt>
                <c:pt idx="63">
                  <c:v>27.451801043263739</c:v>
                </c:pt>
                <c:pt idx="64">
                  <c:v>27.758087326631717</c:v>
                </c:pt>
                <c:pt idx="65">
                  <c:v>28.065372637684231</c:v>
                </c:pt>
                <c:pt idx="66">
                  <c:v>28.373548581538923</c:v>
                </c:pt>
                <c:pt idx="67">
                  <c:v>28.682506504788343</c:v>
                </c:pt>
                <c:pt idx="68">
                  <c:v>28.992137549503987</c:v>
                </c:pt>
                <c:pt idx="69">
                  <c:v>29.302332708148477</c:v>
                </c:pt>
                <c:pt idx="70">
                  <c:v>29.612982879377054</c:v>
                </c:pt>
                <c:pt idx="71">
                  <c:v>29.92397892470732</c:v>
                </c:pt>
                <c:pt idx="72">
                  <c:v>30.235211726033491</c:v>
                </c:pt>
                <c:pt idx="73">
                  <c:v>30.546572243958508</c:v>
                </c:pt>
                <c:pt idx="74">
                  <c:v>30.857951576914768</c:v>
                </c:pt>
                <c:pt idx="75">
                  <c:v>31.169241021040275</c:v>
                </c:pt>
                <c:pt idx="76">
                  <c:v>31.480332130774958</c:v>
                </c:pt>
                <c:pt idx="77">
                  <c:v>31.791116780136985</c:v>
                </c:pt>
                <c:pt idx="78">
                  <c:v>32.101487224636379</c:v>
                </c:pt>
                <c:pt idx="79">
                  <c:v>32.411336163778721</c:v>
                </c:pt>
                <c:pt idx="80">
                  <c:v>32.720556804108007</c:v>
                </c:pt>
                <c:pt idx="81">
                  <c:v>33.029042922733346</c:v>
                </c:pt>
                <c:pt idx="82">
                  <c:v>33.336688931279859</c:v>
                </c:pt>
                <c:pt idx="83">
                  <c:v>33.643389940199839</c:v>
                </c:pt>
                <c:pt idx="84">
                  <c:v>33.949041823375232</c:v>
                </c:pt>
                <c:pt idx="85">
                  <c:v>34.25354128293781</c:v>
                </c:pt>
                <c:pt idx="86">
                  <c:v>34.55678591422874</c:v>
                </c:pt>
                <c:pt idx="87">
                  <c:v>34.858674270813815</c:v>
                </c:pt>
                <c:pt idx="88">
                  <c:v>35.159105929465795</c:v>
                </c:pt>
                <c:pt idx="89">
                  <c:v>35.457981555020083</c:v>
                </c:pt>
                <c:pt idx="90">
                  <c:v>35.755202965004628</c:v>
                </c:pt>
                <c:pt idx="91">
                  <c:v>36.050673193940121</c:v>
                </c:pt>
                <c:pt idx="92">
                  <c:v>36.344296557200664</c:v>
                </c:pt>
                <c:pt idx="93">
                  <c:v>36.635978714320778</c:v>
                </c:pt>
                <c:pt idx="94">
                  <c:v>36.925626731628938</c:v>
                </c:pt>
                <c:pt idx="95">
                  <c:v>37.213149144083275</c:v>
                </c:pt>
                <c:pt idx="96">
                  <c:v>37.498456016180164</c:v>
                </c:pt>
                <c:pt idx="97">
                  <c:v>37.781459001801878</c:v>
                </c:pt>
                <c:pt idx="98">
                  <c:v>38.062071402865286</c:v>
                </c:pt>
                <c:pt idx="99">
                  <c:v>38.340208226629798</c:v>
                </c:pt>
                <c:pt idx="100">
                  <c:v>38.615786241518371</c:v>
                </c:pt>
                <c:pt idx="101">
                  <c:v>38.888724031303276</c:v>
                </c:pt>
                <c:pt idx="102">
                  <c:v>39.158942047504553</c:v>
                </c:pt>
                <c:pt idx="103">
                  <c:v>39.426362659847555</c:v>
                </c:pt>
                <c:pt idx="104">
                  <c:v>39.690910204623506</c:v>
                </c:pt>
                <c:pt idx="105">
                  <c:v>39.952511030796742</c:v>
                </c:pt>
                <c:pt idx="106">
                  <c:v>40.211093543701089</c:v>
                </c:pt>
                <c:pt idx="107">
                  <c:v>40.466588246168463</c:v>
                </c:pt>
                <c:pt idx="108">
                  <c:v>40.718927776933626</c:v>
                </c:pt>
                <c:pt idx="109">
                  <c:v>40.968046946160882</c:v>
                </c:pt>
                <c:pt idx="110">
                  <c:v>41.213882767940852</c:v>
                </c:pt>
                <c:pt idx="111">
                  <c:v>41.456374489609189</c:v>
                </c:pt>
                <c:pt idx="112">
                  <c:v>41.6954636177434</c:v>
                </c:pt>
                <c:pt idx="113">
                  <c:v>41.931093940698759</c:v>
                </c:pt>
                <c:pt idx="114">
                  <c:v>42.163211547551299</c:v>
                </c:pt>
                <c:pt idx="115">
                  <c:v>42.391764843322157</c:v>
                </c:pt>
                <c:pt idx="116">
                  <c:v>42.616704560366209</c:v>
                </c:pt>
                <c:pt idx="117">
                  <c:v>42.837983765816652</c:v>
                </c:pt>
                <c:pt idx="118">
                  <c:v>43.055557864987492</c:v>
                </c:pt>
                <c:pt idx="119">
                  <c:v>43.269384600646426</c:v>
                </c:pt>
                <c:pt idx="120">
                  <c:v>43.479424048082564</c:v>
                </c:pt>
                <c:pt idx="121">
                  <c:v>43.685638605906433</c:v>
                </c:pt>
                <c:pt idx="122">
                  <c:v>43.887992982532538</c:v>
                </c:pt>
                <c:pt idx="123">
                  <c:v>44.086454178309744</c:v>
                </c:pt>
                <c:pt idx="124">
                  <c:v>44.280991463278994</c:v>
                </c:pt>
                <c:pt idx="125">
                  <c:v>44.471576350554287</c:v>
                </c:pt>
                <c:pt idx="126">
                  <c:v>44.65818256533818</c:v>
                </c:pt>
                <c:pt idx="127">
                  <c:v>44.840786009600492</c:v>
                </c:pt>
                <c:pt idx="128">
                  <c:v>45.019364722465646</c:v>
                </c:pt>
                <c:pt idx="129">
                  <c:v>45.193898836371048</c:v>
                </c:pt>
                <c:pt idx="130">
                  <c:v>45.364370529077512</c:v>
                </c:pt>
                <c:pt idx="131">
                  <c:v>45.530763971629256</c:v>
                </c:pt>
                <c:pt idx="132">
                  <c:v>45.693065272379414</c:v>
                </c:pt>
                <c:pt idx="133">
                  <c:v>45.851262417214393</c:v>
                </c:pt>
                <c:pt idx="134">
                  <c:v>46.005345206127366</c:v>
                </c:pt>
                <c:pt idx="135">
                  <c:v>46.15530518630883</c:v>
                </c:pt>
                <c:pt idx="136">
                  <c:v>46.301135581938134</c:v>
                </c:pt>
                <c:pt idx="137">
                  <c:v>46.442831220875853</c:v>
                </c:pt>
                <c:pt idx="138">
                  <c:v>46.58038845847279</c:v>
                </c:pt>
                <c:pt idx="139">
                  <c:v>46.713805098725146</c:v>
                </c:pt>
                <c:pt idx="140">
                  <c:v>46.843080313019769</c:v>
                </c:pt>
                <c:pt idx="141">
                  <c:v>46.968214556725528</c:v>
                </c:pt>
                <c:pt idx="142">
                  <c:v>47.089209483899324</c:v>
                </c:pt>
                <c:pt idx="143">
                  <c:v>47.206067860384763</c:v>
                </c:pt>
                <c:pt idx="144">
                  <c:v>47.318793475592472</c:v>
                </c:pt>
                <c:pt idx="145">
                  <c:v>47.427391053257459</c:v>
                </c:pt>
                <c:pt idx="146">
                  <c:v>47.53186616147751</c:v>
                </c:pt>
                <c:pt idx="147">
                  <c:v>47.632225122341026</c:v>
                </c:pt>
                <c:pt idx="148">
                  <c:v>47.728474921457412</c:v>
                </c:pt>
                <c:pt idx="149">
                  <c:v>47.820623117706141</c:v>
                </c:pt>
                <c:pt idx="150">
                  <c:v>47.908677753521687</c:v>
                </c:pt>
                <c:pt idx="151">
                  <c:v>47.992647266031824</c:v>
                </c:pt>
                <c:pt idx="152">
                  <c:v>48.072540399365579</c:v>
                </c:pt>
                <c:pt idx="153">
                  <c:v>48.148366118444031</c:v>
                </c:pt>
                <c:pt idx="154">
                  <c:v>48.220133524563536</c:v>
                </c:pt>
                <c:pt idx="155">
                  <c:v>48.287851773075204</c:v>
                </c:pt>
                <c:pt idx="156">
                  <c:v>48.351529993458072</c:v>
                </c:pt>
                <c:pt idx="157">
                  <c:v>48.411177212075181</c:v>
                </c:pt>
                <c:pt idx="158">
                  <c:v>48.466802277892725</c:v>
                </c:pt>
                <c:pt idx="159">
                  <c:v>48.518413791432323</c:v>
                </c:pt>
                <c:pt idx="160">
                  <c:v>48.566020037214706</c:v>
                </c:pt>
                <c:pt idx="161">
                  <c:v>48.609628919940853</c:v>
                </c:pt>
                <c:pt idx="162">
                  <c:v>48.64924790464319</c:v>
                </c:pt>
                <c:pt idx="163">
                  <c:v>48.684883961025015</c:v>
                </c:pt>
                <c:pt idx="164">
                  <c:v>48.716543512191265</c:v>
                </c:pt>
                <c:pt idx="165">
                  <c:v>48.744232387957467</c:v>
                </c:pt>
                <c:pt idx="166">
                  <c:v>48.767955782907556</c:v>
                </c:pt>
                <c:pt idx="167">
                  <c:v>48.787718219353181</c:v>
                </c:pt>
                <c:pt idx="168">
                  <c:v>48.803523515330077</c:v>
                </c:pt>
                <c:pt idx="169">
                  <c:v>48.815374757747804</c:v>
                </c:pt>
                <c:pt idx="170">
                  <c:v>48.823274280791352</c:v>
                </c:pt>
                <c:pt idx="171">
                  <c:v>48.827223649652808</c:v>
                </c:pt>
                <c:pt idx="172">
                  <c:v>48.827223649652808</c:v>
                </c:pt>
                <c:pt idx="173">
                  <c:v>48.823274280791352</c:v>
                </c:pt>
                <c:pt idx="174">
                  <c:v>48.815374757747804</c:v>
                </c:pt>
                <c:pt idx="175">
                  <c:v>48.803523515330077</c:v>
                </c:pt>
                <c:pt idx="176">
                  <c:v>48.787718219353181</c:v>
                </c:pt>
                <c:pt idx="177">
                  <c:v>48.767955782907556</c:v>
                </c:pt>
                <c:pt idx="178">
                  <c:v>48.744232387957467</c:v>
                </c:pt>
                <c:pt idx="179">
                  <c:v>48.716543512191251</c:v>
                </c:pt>
                <c:pt idx="180">
                  <c:v>48.684883961025015</c:v>
                </c:pt>
                <c:pt idx="181">
                  <c:v>48.649247904643197</c:v>
                </c:pt>
                <c:pt idx="182">
                  <c:v>48.609628919940853</c:v>
                </c:pt>
                <c:pt idx="183">
                  <c:v>48.566020037214706</c:v>
                </c:pt>
                <c:pt idx="184">
                  <c:v>48.518413791432323</c:v>
                </c:pt>
                <c:pt idx="185">
                  <c:v>48.466802277892725</c:v>
                </c:pt>
                <c:pt idx="186">
                  <c:v>48.411177212075181</c:v>
                </c:pt>
                <c:pt idx="187">
                  <c:v>48.351529993458072</c:v>
                </c:pt>
                <c:pt idx="188">
                  <c:v>48.287851773075204</c:v>
                </c:pt>
                <c:pt idx="189">
                  <c:v>48.220133524563536</c:v>
                </c:pt>
                <c:pt idx="190">
                  <c:v>48.148366118444031</c:v>
                </c:pt>
                <c:pt idx="191">
                  <c:v>48.072540399365579</c:v>
                </c:pt>
                <c:pt idx="192">
                  <c:v>47.992647266031824</c:v>
                </c:pt>
                <c:pt idx="193">
                  <c:v>47.908677753521687</c:v>
                </c:pt>
                <c:pt idx="194">
                  <c:v>47.820623117706141</c:v>
                </c:pt>
                <c:pt idx="195">
                  <c:v>47.728474921457412</c:v>
                </c:pt>
                <c:pt idx="196">
                  <c:v>47.632225122341026</c:v>
                </c:pt>
                <c:pt idx="197">
                  <c:v>47.53186616147751</c:v>
                </c:pt>
                <c:pt idx="198">
                  <c:v>47.427391053257459</c:v>
                </c:pt>
                <c:pt idx="199">
                  <c:v>47.318793475592472</c:v>
                </c:pt>
                <c:pt idx="200">
                  <c:v>47.206067860384763</c:v>
                </c:pt>
                <c:pt idx="201">
                  <c:v>47.089209483899324</c:v>
                </c:pt>
                <c:pt idx="202">
                  <c:v>46.968214556725542</c:v>
                </c:pt>
                <c:pt idx="203">
                  <c:v>46.843080313019762</c:v>
                </c:pt>
                <c:pt idx="204">
                  <c:v>46.713805098725146</c:v>
                </c:pt>
                <c:pt idx="205">
                  <c:v>46.580388458472775</c:v>
                </c:pt>
                <c:pt idx="206">
                  <c:v>46.442831220875846</c:v>
                </c:pt>
                <c:pt idx="207">
                  <c:v>46.301135581938141</c:v>
                </c:pt>
                <c:pt idx="208">
                  <c:v>46.15530518630883</c:v>
                </c:pt>
                <c:pt idx="209">
                  <c:v>46.005345206127366</c:v>
                </c:pt>
                <c:pt idx="210">
                  <c:v>45.851262417214393</c:v>
                </c:pt>
                <c:pt idx="211">
                  <c:v>45.693065272379414</c:v>
                </c:pt>
                <c:pt idx="212">
                  <c:v>45.530763971629263</c:v>
                </c:pt>
                <c:pt idx="213">
                  <c:v>45.364370529077512</c:v>
                </c:pt>
                <c:pt idx="214">
                  <c:v>45.193898836371048</c:v>
                </c:pt>
                <c:pt idx="215">
                  <c:v>45.019364722465646</c:v>
                </c:pt>
                <c:pt idx="216">
                  <c:v>44.840786009600507</c:v>
                </c:pt>
                <c:pt idx="217">
                  <c:v>44.65818256533818</c:v>
                </c:pt>
                <c:pt idx="218">
                  <c:v>44.471576350554301</c:v>
                </c:pt>
                <c:pt idx="219">
                  <c:v>44.280991463278994</c:v>
                </c:pt>
                <c:pt idx="220">
                  <c:v>44.086454178309744</c:v>
                </c:pt>
                <c:pt idx="221">
                  <c:v>43.887992982532538</c:v>
                </c:pt>
                <c:pt idx="222">
                  <c:v>43.685638605906419</c:v>
                </c:pt>
                <c:pt idx="223">
                  <c:v>43.479424048082578</c:v>
                </c:pt>
                <c:pt idx="224">
                  <c:v>43.269384600646426</c:v>
                </c:pt>
                <c:pt idx="225">
                  <c:v>43.055557864987492</c:v>
                </c:pt>
                <c:pt idx="226">
                  <c:v>42.837983765816652</c:v>
                </c:pt>
                <c:pt idx="227">
                  <c:v>42.616704560366195</c:v>
                </c:pt>
                <c:pt idx="228">
                  <c:v>42.391764843322171</c:v>
                </c:pt>
                <c:pt idx="229">
                  <c:v>42.163211547551299</c:v>
                </c:pt>
                <c:pt idx="230">
                  <c:v>41.931093940698759</c:v>
                </c:pt>
                <c:pt idx="231">
                  <c:v>41.6954636177434</c:v>
                </c:pt>
                <c:pt idx="232">
                  <c:v>41.456374489609189</c:v>
                </c:pt>
                <c:pt idx="233">
                  <c:v>41.213882767940852</c:v>
                </c:pt>
                <c:pt idx="234">
                  <c:v>40.968046946160882</c:v>
                </c:pt>
                <c:pt idx="235">
                  <c:v>40.718927776933612</c:v>
                </c:pt>
                <c:pt idx="236">
                  <c:v>40.466588246168463</c:v>
                </c:pt>
                <c:pt idx="237">
                  <c:v>40.211093543701089</c:v>
                </c:pt>
                <c:pt idx="238">
                  <c:v>39.952511030796749</c:v>
                </c:pt>
                <c:pt idx="239">
                  <c:v>39.690910204623506</c:v>
                </c:pt>
                <c:pt idx="240">
                  <c:v>39.426362659847548</c:v>
                </c:pt>
                <c:pt idx="241">
                  <c:v>39.158942047504553</c:v>
                </c:pt>
                <c:pt idx="242">
                  <c:v>38.888724031303255</c:v>
                </c:pt>
                <c:pt idx="243">
                  <c:v>38.615786241518386</c:v>
                </c:pt>
                <c:pt idx="244">
                  <c:v>38.340208226629798</c:v>
                </c:pt>
                <c:pt idx="245">
                  <c:v>38.0620714028653</c:v>
                </c:pt>
                <c:pt idx="246">
                  <c:v>37.781459001801878</c:v>
                </c:pt>
                <c:pt idx="247">
                  <c:v>37.498456016180185</c:v>
                </c:pt>
                <c:pt idx="248">
                  <c:v>37.213149144083282</c:v>
                </c:pt>
                <c:pt idx="249">
                  <c:v>36.925626731628938</c:v>
                </c:pt>
                <c:pt idx="250">
                  <c:v>36.635978714320771</c:v>
                </c:pt>
                <c:pt idx="251">
                  <c:v>36.344296557200664</c:v>
                </c:pt>
                <c:pt idx="252">
                  <c:v>36.050673193940121</c:v>
                </c:pt>
                <c:pt idx="253">
                  <c:v>35.755202965004635</c:v>
                </c:pt>
                <c:pt idx="254">
                  <c:v>35.457981555020083</c:v>
                </c:pt>
                <c:pt idx="255">
                  <c:v>35.159105929465809</c:v>
                </c:pt>
                <c:pt idx="256">
                  <c:v>34.858674270813815</c:v>
                </c:pt>
                <c:pt idx="257">
                  <c:v>34.556785914228755</c:v>
                </c:pt>
                <c:pt idx="258">
                  <c:v>34.253541282937803</c:v>
                </c:pt>
                <c:pt idx="259">
                  <c:v>33.949041823375232</c:v>
                </c:pt>
                <c:pt idx="260">
                  <c:v>33.643389940199839</c:v>
                </c:pt>
                <c:pt idx="261">
                  <c:v>33.336688931279859</c:v>
                </c:pt>
                <c:pt idx="262">
                  <c:v>33.029042922733346</c:v>
                </c:pt>
                <c:pt idx="263">
                  <c:v>32.720556804108021</c:v>
                </c:pt>
                <c:pt idx="264">
                  <c:v>32.411336163778721</c:v>
                </c:pt>
                <c:pt idx="265">
                  <c:v>32.101487224636386</c:v>
                </c:pt>
                <c:pt idx="266">
                  <c:v>31.791116780136974</c:v>
                </c:pt>
                <c:pt idx="267">
                  <c:v>31.480332130774958</c:v>
                </c:pt>
                <c:pt idx="268">
                  <c:v>31.169241021040268</c:v>
                </c:pt>
                <c:pt idx="269">
                  <c:v>30.857951576914768</c:v>
                </c:pt>
                <c:pt idx="270">
                  <c:v>30.546572243958501</c:v>
                </c:pt>
                <c:pt idx="271">
                  <c:v>30.235211726033491</c:v>
                </c:pt>
                <c:pt idx="272">
                  <c:v>29.92397892470732</c:v>
                </c:pt>
                <c:pt idx="273">
                  <c:v>29.612982879377061</c:v>
                </c:pt>
                <c:pt idx="274">
                  <c:v>29.302332708148477</c:v>
                </c:pt>
                <c:pt idx="275">
                  <c:v>28.992137549503997</c:v>
                </c:pt>
                <c:pt idx="276">
                  <c:v>28.682506504788329</c:v>
                </c:pt>
                <c:pt idx="277">
                  <c:v>28.37354858153892</c:v>
                </c:pt>
                <c:pt idx="278">
                  <c:v>28.06537263768422</c:v>
                </c:pt>
                <c:pt idx="279">
                  <c:v>27.758087326631717</c:v>
                </c:pt>
                <c:pt idx="280">
                  <c:v>27.451801043263732</c:v>
                </c:pt>
                <c:pt idx="281">
                  <c:v>27.146621870857782</c:v>
                </c:pt>
                <c:pt idx="282">
                  <c:v>26.842657528945416</c:v>
                </c:pt>
                <c:pt idx="283">
                  <c:v>26.5400153221218</c:v>
                </c:pt>
                <c:pt idx="284">
                  <c:v>26.238802089816549</c:v>
                </c:pt>
                <c:pt idx="285">
                  <c:v>25.939124157033863</c:v>
                </c:pt>
                <c:pt idx="286">
                  <c:v>25.641087286069666</c:v>
                </c:pt>
                <c:pt idx="287">
                  <c:v>25.344796629210247</c:v>
                </c:pt>
                <c:pt idx="288">
                  <c:v>25.050356682417409</c:v>
                </c:pt>
                <c:pt idx="289">
                  <c:v>24.757871240001936</c:v>
                </c:pt>
                <c:pt idx="290">
                  <c:v>24.46744335028783</c:v>
                </c:pt>
                <c:pt idx="291">
                  <c:v>24.17917527226686</c:v>
                </c:pt>
                <c:pt idx="292">
                  <c:v>23.893168433243517</c:v>
                </c:pt>
                <c:pt idx="293">
                  <c:v>23.609523387468396</c:v>
                </c:pt>
                <c:pt idx="294">
                  <c:v>23.32833977575778</c:v>
                </c:pt>
                <c:pt idx="295">
                  <c:v>23.049716286095954</c:v>
                </c:pt>
                <c:pt idx="296">
                  <c:v>22.773750615216414</c:v>
                </c:pt>
                <c:pt idx="297">
                  <c:v>22.500539431156938</c:v>
                </c:pt>
                <c:pt idx="298">
                  <c:v>22.230178336783467</c:v>
                </c:pt>
                <c:pt idx="299">
                  <c:v>21.962761834276243</c:v>
                </c:pt>
                <c:pt idx="300">
                  <c:v>21.698383290571982</c:v>
                </c:pt>
                <c:pt idx="301">
                  <c:v>21.43713490375454</c:v>
                </c:pt>
                <c:pt idx="302">
                  <c:v>21.179107670386546</c:v>
                </c:pt>
                <c:pt idx="303">
                  <c:v>20.924391353773522</c:v>
                </c:pt>
                <c:pt idx="304">
                  <c:v>20.6730744531521</c:v>
                </c:pt>
                <c:pt idx="305">
                  <c:v>20.425244173792567</c:v>
                </c:pt>
                <c:pt idx="306">
                  <c:v>20.180986398006851</c:v>
                </c:pt>
                <c:pt idx="307">
                  <c:v>19.94038565705111</c:v>
                </c:pt>
                <c:pt idx="308">
                  <c:v>19.703525103913215</c:v>
                </c:pt>
                <c:pt idx="309">
                  <c:v>19.470486486973535</c:v>
                </c:pt>
                <c:pt idx="310">
                  <c:v>19.241350124528495</c:v>
                </c:pt>
                <c:pt idx="311">
                  <c:v>19.016194880164647</c:v>
                </c:pt>
                <c:pt idx="312">
                  <c:v>18.795098138971913</c:v>
                </c:pt>
                <c:pt idx="313">
                  <c:v>18.578135784583203</c:v>
                </c:pt>
                <c:pt idx="314">
                  <c:v>18.365382177028188</c:v>
                </c:pt>
                <c:pt idx="315">
                  <c:v>18.156910131387928</c:v>
                </c:pt>
                <c:pt idx="316">
                  <c:v>17.952790897237598</c:v>
                </c:pt>
                <c:pt idx="317">
                  <c:v>17.753094138863268</c:v>
                </c:pt>
                <c:pt idx="318">
                  <c:v>17.557887916239462</c:v>
                </c:pt>
                <c:pt idx="319">
                  <c:v>17.367238666753149</c:v>
                </c:pt>
                <c:pt idx="320">
                  <c:v>17.181211187660075</c:v>
                </c:pt>
                <c:pt idx="321">
                  <c:v>16.999868619258866</c:v>
                </c:pt>
                <c:pt idx="322">
                  <c:v>16.823272428768526</c:v>
                </c:pt>
                <c:pt idx="323">
                  <c:v>16.651482394894046</c:v>
                </c:pt>
                <c:pt idx="324">
                  <c:v>16.484556593065729</c:v>
                </c:pt>
                <c:pt idx="325">
                  <c:v>16.32255138133679</c:v>
                </c:pt>
                <c:pt idx="326">
                  <c:v>16.165521386924297</c:v>
                </c:pt>
                <c:pt idx="327">
                  <c:v>16.013519493378055</c:v>
                </c:pt>
                <c:pt idx="328">
                  <c:v>15.866596828362521</c:v>
                </c:pt>
                <c:pt idx="329">
                  <c:v>15.7248027520363</c:v>
                </c:pt>
                <c:pt idx="330">
                  <c:v>15.588184846014148</c:v>
                </c:pt>
                <c:pt idx="331">
                  <c:v>15.456788902896383</c:v>
                </c:pt>
                <c:pt idx="332">
                  <c:v>15.330658916350927</c:v>
                </c:pt>
                <c:pt idx="333">
                  <c:v>15.209837071732764</c:v>
                </c:pt>
                <c:pt idx="334">
                  <c:v>15.094363737226733</c:v>
                </c:pt>
                <c:pt idx="335">
                  <c:v>14.984277455498827</c:v>
                </c:pt>
                <c:pt idx="336">
                  <c:v>14.879614935842183</c:v>
                </c:pt>
                <c:pt idx="337">
                  <c:v>14.780411046803843</c:v>
                </c:pt>
                <c:pt idx="338">
                  <c:v>14.68669880927896</c:v>
                </c:pt>
                <c:pt idx="339">
                  <c:v>14.598509390059203</c:v>
                </c:pt>
                <c:pt idx="340">
                  <c:v>14.515872095823068</c:v>
                </c:pt>
                <c:pt idx="341">
                  <c:v>14.438814367555667</c:v>
                </c:pt>
                <c:pt idx="342">
                  <c:v>14.367361775386556</c:v>
                </c:pt>
                <c:pt idx="343">
                  <c:v>14.301538013834497</c:v>
                </c:pt>
                <c:pt idx="344">
                  <c:v>14.241364897448637</c:v>
                </c:pt>
                <c:pt idx="345">
                  <c:v>14.186862356836285</c:v>
                </c:pt>
                <c:pt idx="346">
                  <c:v>14.13804843506804</c:v>
                </c:pt>
                <c:pt idx="347">
                  <c:v>14.094939284451828</c:v>
                </c:pt>
                <c:pt idx="348">
                  <c:v>14.057549163667943</c:v>
                </c:pt>
                <c:pt idx="349">
                  <c:v>14.025890435258164</c:v>
                </c:pt>
                <c:pt idx="350">
                  <c:v>13.999973563462502</c:v>
                </c:pt>
                <c:pt idx="351">
                  <c:v>13.979807112398248</c:v>
                </c:pt>
                <c:pt idx="352">
                  <c:v>13.96539774457653</c:v>
                </c:pt>
                <c:pt idx="353">
                  <c:v>13.956750219752509</c:v>
                </c:pt>
                <c:pt idx="354">
                  <c:v>13.95386739410633</c:v>
                </c:pt>
                <c:pt idx="355">
                  <c:v>13.956750219752509</c:v>
                </c:pt>
                <c:pt idx="356">
                  <c:v>13.96539774457653</c:v>
                </c:pt>
                <c:pt idx="357">
                  <c:v>13.979807112398248</c:v>
                </c:pt>
                <c:pt idx="358">
                  <c:v>13.999973563462502</c:v>
                </c:pt>
                <c:pt idx="359">
                  <c:v>14.025890435258164</c:v>
                </c:pt>
                <c:pt idx="360">
                  <c:v>14.057549163667943</c:v>
                </c:pt>
                <c:pt idx="361">
                  <c:v>14.094939284451822</c:v>
                </c:pt>
                <c:pt idx="362">
                  <c:v>14.138048435068036</c:v>
                </c:pt>
                <c:pt idx="363">
                  <c:v>14.186862356836279</c:v>
                </c:pt>
                <c:pt idx="364">
                  <c:v>14.241364897448637</c:v>
                </c:pt>
              </c:numCache>
            </c:numRef>
          </c:yVal>
          <c:smooth val="1"/>
        </c:ser>
        <c:ser>
          <c:idx val="4"/>
          <c:order val="4"/>
          <c:marker>
            <c:symbol val="none"/>
          </c:marker>
          <c:xVal>
            <c:numRef>
              <c:f>Sheet1!$B$7:$B$371</c:f>
              <c:numCache>
                <c:formatCode>General</c:formatCode>
                <c:ptCount val="36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  <c:pt idx="253">
                  <c:v>254</c:v>
                </c:pt>
                <c:pt idx="254">
                  <c:v>255</c:v>
                </c:pt>
                <c:pt idx="255">
                  <c:v>256</c:v>
                </c:pt>
                <c:pt idx="256">
                  <c:v>257</c:v>
                </c:pt>
                <c:pt idx="257">
                  <c:v>258</c:v>
                </c:pt>
                <c:pt idx="258">
                  <c:v>259</c:v>
                </c:pt>
                <c:pt idx="259">
                  <c:v>260</c:v>
                </c:pt>
                <c:pt idx="260">
                  <c:v>261</c:v>
                </c:pt>
                <c:pt idx="261">
                  <c:v>262</c:v>
                </c:pt>
                <c:pt idx="262">
                  <c:v>263</c:v>
                </c:pt>
                <c:pt idx="263">
                  <c:v>264</c:v>
                </c:pt>
                <c:pt idx="264">
                  <c:v>265</c:v>
                </c:pt>
                <c:pt idx="265">
                  <c:v>266</c:v>
                </c:pt>
                <c:pt idx="266">
                  <c:v>267</c:v>
                </c:pt>
                <c:pt idx="267">
                  <c:v>268</c:v>
                </c:pt>
                <c:pt idx="268">
                  <c:v>269</c:v>
                </c:pt>
                <c:pt idx="269">
                  <c:v>270</c:v>
                </c:pt>
                <c:pt idx="270">
                  <c:v>271</c:v>
                </c:pt>
                <c:pt idx="271">
                  <c:v>272</c:v>
                </c:pt>
                <c:pt idx="272">
                  <c:v>273</c:v>
                </c:pt>
                <c:pt idx="273">
                  <c:v>274</c:v>
                </c:pt>
                <c:pt idx="274">
                  <c:v>275</c:v>
                </c:pt>
                <c:pt idx="275">
                  <c:v>276</c:v>
                </c:pt>
                <c:pt idx="276">
                  <c:v>277</c:v>
                </c:pt>
                <c:pt idx="277">
                  <c:v>278</c:v>
                </c:pt>
                <c:pt idx="278">
                  <c:v>279</c:v>
                </c:pt>
                <c:pt idx="279">
                  <c:v>280</c:v>
                </c:pt>
                <c:pt idx="280">
                  <c:v>281</c:v>
                </c:pt>
                <c:pt idx="281">
                  <c:v>282</c:v>
                </c:pt>
                <c:pt idx="282">
                  <c:v>283</c:v>
                </c:pt>
                <c:pt idx="283">
                  <c:v>284</c:v>
                </c:pt>
                <c:pt idx="284">
                  <c:v>285</c:v>
                </c:pt>
                <c:pt idx="285">
                  <c:v>286</c:v>
                </c:pt>
                <c:pt idx="286">
                  <c:v>287</c:v>
                </c:pt>
                <c:pt idx="287">
                  <c:v>288</c:v>
                </c:pt>
                <c:pt idx="288">
                  <c:v>289</c:v>
                </c:pt>
                <c:pt idx="289">
                  <c:v>290</c:v>
                </c:pt>
                <c:pt idx="290">
                  <c:v>291</c:v>
                </c:pt>
                <c:pt idx="291">
                  <c:v>292</c:v>
                </c:pt>
                <c:pt idx="292">
                  <c:v>293</c:v>
                </c:pt>
                <c:pt idx="293">
                  <c:v>294</c:v>
                </c:pt>
                <c:pt idx="294">
                  <c:v>295</c:v>
                </c:pt>
                <c:pt idx="295">
                  <c:v>296</c:v>
                </c:pt>
                <c:pt idx="296">
                  <c:v>297</c:v>
                </c:pt>
                <c:pt idx="297">
                  <c:v>298</c:v>
                </c:pt>
                <c:pt idx="298">
                  <c:v>299</c:v>
                </c:pt>
                <c:pt idx="299">
                  <c:v>300</c:v>
                </c:pt>
                <c:pt idx="300">
                  <c:v>301</c:v>
                </c:pt>
                <c:pt idx="301">
                  <c:v>302</c:v>
                </c:pt>
                <c:pt idx="302">
                  <c:v>303</c:v>
                </c:pt>
                <c:pt idx="303">
                  <c:v>304</c:v>
                </c:pt>
                <c:pt idx="304">
                  <c:v>305</c:v>
                </c:pt>
                <c:pt idx="305">
                  <c:v>306</c:v>
                </c:pt>
                <c:pt idx="306">
                  <c:v>307</c:v>
                </c:pt>
                <c:pt idx="307">
                  <c:v>308</c:v>
                </c:pt>
                <c:pt idx="308">
                  <c:v>309</c:v>
                </c:pt>
                <c:pt idx="309">
                  <c:v>310</c:v>
                </c:pt>
                <c:pt idx="310">
                  <c:v>311</c:v>
                </c:pt>
                <c:pt idx="311">
                  <c:v>312</c:v>
                </c:pt>
                <c:pt idx="312">
                  <c:v>313</c:v>
                </c:pt>
                <c:pt idx="313">
                  <c:v>314</c:v>
                </c:pt>
                <c:pt idx="314">
                  <c:v>315</c:v>
                </c:pt>
                <c:pt idx="315">
                  <c:v>316</c:v>
                </c:pt>
                <c:pt idx="316">
                  <c:v>317</c:v>
                </c:pt>
                <c:pt idx="317">
                  <c:v>318</c:v>
                </c:pt>
                <c:pt idx="318">
                  <c:v>319</c:v>
                </c:pt>
                <c:pt idx="319">
                  <c:v>320</c:v>
                </c:pt>
                <c:pt idx="320">
                  <c:v>321</c:v>
                </c:pt>
                <c:pt idx="321">
                  <c:v>322</c:v>
                </c:pt>
                <c:pt idx="322">
                  <c:v>323</c:v>
                </c:pt>
                <c:pt idx="323">
                  <c:v>324</c:v>
                </c:pt>
                <c:pt idx="324">
                  <c:v>325</c:v>
                </c:pt>
                <c:pt idx="325">
                  <c:v>326</c:v>
                </c:pt>
                <c:pt idx="326">
                  <c:v>327</c:v>
                </c:pt>
                <c:pt idx="327">
                  <c:v>328</c:v>
                </c:pt>
                <c:pt idx="328">
                  <c:v>329</c:v>
                </c:pt>
                <c:pt idx="329">
                  <c:v>330</c:v>
                </c:pt>
                <c:pt idx="330">
                  <c:v>331</c:v>
                </c:pt>
                <c:pt idx="331">
                  <c:v>332</c:v>
                </c:pt>
                <c:pt idx="332">
                  <c:v>333</c:v>
                </c:pt>
                <c:pt idx="333">
                  <c:v>334</c:v>
                </c:pt>
                <c:pt idx="334">
                  <c:v>335</c:v>
                </c:pt>
                <c:pt idx="335">
                  <c:v>336</c:v>
                </c:pt>
                <c:pt idx="336">
                  <c:v>337</c:v>
                </c:pt>
                <c:pt idx="337">
                  <c:v>338</c:v>
                </c:pt>
                <c:pt idx="338">
                  <c:v>339</c:v>
                </c:pt>
                <c:pt idx="339">
                  <c:v>340</c:v>
                </c:pt>
                <c:pt idx="340">
                  <c:v>341</c:v>
                </c:pt>
                <c:pt idx="341">
                  <c:v>342</c:v>
                </c:pt>
                <c:pt idx="342">
                  <c:v>343</c:v>
                </c:pt>
                <c:pt idx="343">
                  <c:v>344</c:v>
                </c:pt>
                <c:pt idx="344">
                  <c:v>345</c:v>
                </c:pt>
                <c:pt idx="345">
                  <c:v>346</c:v>
                </c:pt>
                <c:pt idx="346">
                  <c:v>347</c:v>
                </c:pt>
                <c:pt idx="347">
                  <c:v>348</c:v>
                </c:pt>
                <c:pt idx="348">
                  <c:v>349</c:v>
                </c:pt>
                <c:pt idx="349">
                  <c:v>350</c:v>
                </c:pt>
                <c:pt idx="350">
                  <c:v>351</c:v>
                </c:pt>
                <c:pt idx="351">
                  <c:v>352</c:v>
                </c:pt>
                <c:pt idx="352">
                  <c:v>353</c:v>
                </c:pt>
                <c:pt idx="353">
                  <c:v>354</c:v>
                </c:pt>
                <c:pt idx="354">
                  <c:v>355</c:v>
                </c:pt>
                <c:pt idx="355">
                  <c:v>356</c:v>
                </c:pt>
                <c:pt idx="356">
                  <c:v>357</c:v>
                </c:pt>
                <c:pt idx="357">
                  <c:v>358</c:v>
                </c:pt>
                <c:pt idx="358">
                  <c:v>359</c:v>
                </c:pt>
                <c:pt idx="359">
                  <c:v>360</c:v>
                </c:pt>
                <c:pt idx="360">
                  <c:v>361</c:v>
                </c:pt>
                <c:pt idx="361">
                  <c:v>362</c:v>
                </c:pt>
                <c:pt idx="362">
                  <c:v>363</c:v>
                </c:pt>
                <c:pt idx="363">
                  <c:v>364</c:v>
                </c:pt>
                <c:pt idx="364">
                  <c:v>365</c:v>
                </c:pt>
              </c:numCache>
            </c:numRef>
          </c:xVal>
          <c:yVal>
            <c:numRef>
              <c:f>Sheet1!$H$7:$H$371</c:f>
              <c:numCache>
                <c:formatCode>0.00</c:formatCode>
                <c:ptCount val="365"/>
                <c:pt idx="0">
                  <c:v>-14.56484957826833</c:v>
                </c:pt>
                <c:pt idx="1">
                  <c:v>-14.516317477161147</c:v>
                </c:pt>
                <c:pt idx="2">
                  <c:v>-14.463607673217355</c:v>
                </c:pt>
                <c:pt idx="3">
                  <c:v>-14.406730920189556</c:v>
                </c:pt>
                <c:pt idx="4">
                  <c:v>-14.345698884285131</c:v>
                </c:pt>
                <c:pt idx="5">
                  <c:v>-14.280524155480423</c:v>
                </c:pt>
                <c:pt idx="6">
                  <c:v>-14.211220259412716</c:v>
                </c:pt>
                <c:pt idx="7">
                  <c:v>-14.137801669797614</c:v>
                </c:pt>
                <c:pt idx="8">
                  <c:v>-14.060283821317121</c:v>
                </c:pt>
                <c:pt idx="9">
                  <c:v>-13.978683122921106</c:v>
                </c:pt>
                <c:pt idx="10">
                  <c:v>-13.893016971483185</c:v>
                </c:pt>
                <c:pt idx="11">
                  <c:v>-13.803303765749851</c:v>
                </c:pt>
                <c:pt idx="12">
                  <c:v>-13.709562920520327</c:v>
                </c:pt>
                <c:pt idx="13">
                  <c:v>-13.611814880993133</c:v>
                </c:pt>
                <c:pt idx="14">
                  <c:v>-13.510081137214167</c:v>
                </c:pt>
                <c:pt idx="15">
                  <c:v>-13.40438423856032</c:v>
                </c:pt>
                <c:pt idx="16">
                  <c:v>-13.294747808191849</c:v>
                </c:pt>
                <c:pt idx="17">
                  <c:v>-13.181196557406389</c:v>
                </c:pt>
                <c:pt idx="18">
                  <c:v>-13.063756299827183</c:v>
                </c:pt>
                <c:pt idx="19">
                  <c:v>-12.942453965358249</c:v>
                </c:pt>
                <c:pt idx="20">
                  <c:v>-12.81731761383943</c:v>
                </c:pt>
                <c:pt idx="21">
                  <c:v>-12.688376448334735</c:v>
                </c:pt>
                <c:pt idx="22">
                  <c:v>-12.55566082798812</c:v>
                </c:pt>
                <c:pt idx="23">
                  <c:v>-12.419202280381821</c:v>
                </c:pt>
                <c:pt idx="24">
                  <c:v>-12.279033513333456</c:v>
                </c:pt>
                <c:pt idx="25">
                  <c:v>-12.135188426069465</c:v>
                </c:pt>
                <c:pt idx="26">
                  <c:v>-11.98770211971401</c:v>
                </c:pt>
                <c:pt idx="27">
                  <c:v>-11.836610907034194</c:v>
                </c:pt>
                <c:pt idx="28">
                  <c:v>-11.681952321384337</c:v>
                </c:pt>
                <c:pt idx="29">
                  <c:v>-11.523765124794144</c:v>
                </c:pt>
                <c:pt idx="30">
                  <c:v>-11.362089315147822</c:v>
                </c:pt>
                <c:pt idx="31">
                  <c:v>-11.196966132403533</c:v>
                </c:pt>
                <c:pt idx="32">
                  <c:v>-11.028438063805197</c:v>
                </c:pt>
                <c:pt idx="33">
                  <c:v>-10.856548848041124</c:v>
                </c:pt>
                <c:pt idx="34">
                  <c:v>-10.681343478306854</c:v>
                </c:pt>
                <c:pt idx="35">
                  <c:v>-10.502868204232291</c:v>
                </c:pt>
                <c:pt idx="36">
                  <c:v>-10.32117053263627</c:v>
                </c:pt>
                <c:pt idx="37">
                  <c:v>-10.136299227074614</c:v>
                </c:pt>
                <c:pt idx="38">
                  <c:v>-9.9483043061507832</c:v>
                </c:pt>
                <c:pt idx="39">
                  <c:v>-9.7572370405614528</c:v>
                </c:pt>
                <c:pt idx="40">
                  <c:v>-9.563149948852427</c:v>
                </c:pt>
                <c:pt idx="41">
                  <c:v>-9.3660967918634626</c:v>
                </c:pt>
                <c:pt idx="42">
                  <c:v>-9.1661325658438475</c:v>
                </c:pt>
                <c:pt idx="43">
                  <c:v>-8.9633134942237973</c:v>
                </c:pt>
                <c:pt idx="44">
                  <c:v>-8.7576970180298108</c:v>
                </c:pt>
                <c:pt idx="45">
                  <c:v>-8.5493417849355282</c:v>
                </c:pt>
                <c:pt idx="46">
                  <c:v>-8.338307636942611</c:v>
                </c:pt>
                <c:pt idx="47">
                  <c:v>-8.1246555966894185</c:v>
                </c:pt>
                <c:pt idx="48">
                  <c:v>-7.9084478523883561</c:v>
                </c:pt>
                <c:pt idx="49">
                  <c:v>-7.6897477413957027</c:v>
                </c:pt>
                <c:pt idx="50">
                  <c:v>-7.4686197324209314</c:v>
                </c:pt>
                <c:pt idx="51">
                  <c:v>-7.2451294063852112</c:v>
                </c:pt>
                <c:pt idx="52">
                  <c:v>-7.0193434359419511</c:v>
                </c:pt>
                <c:pt idx="53">
                  <c:v>-6.7913295636746795</c:v>
                </c:pt>
                <c:pt idx="54">
                  <c:v>-6.5611565789906461</c:v>
                </c:pt>
                <c:pt idx="55">
                  <c:v>-6.3288942937308734</c:v>
                </c:pt>
                <c:pt idx="56">
                  <c:v>-6.0946135165200381</c:v>
                </c:pt>
                <c:pt idx="57">
                  <c:v>-5.8583860258820701</c:v>
                </c:pt>
                <c:pt idx="58">
                  <c:v>-5.6202845421496495</c:v>
                </c:pt>
                <c:pt idx="59">
                  <c:v>-5.3803826981979936</c:v>
                </c:pt>
                <c:pt idx="60">
                  <c:v>-5.1387550090357133</c:v>
                </c:pt>
                <c:pt idx="61">
                  <c:v>-4.8954768402872801</c:v>
                </c:pt>
                <c:pt idx="62">
                  <c:v>-4.6506243756039458</c:v>
                </c:pt>
                <c:pt idx="63">
                  <c:v>-4.4042745830415191</c:v>
                </c:pt>
                <c:pt idx="64">
                  <c:v>-4.1565051804454729</c:v>
                </c:pt>
                <c:pt idx="65">
                  <c:v>-3.9073945998852868</c:v>
                </c:pt>
                <c:pt idx="66">
                  <c:v>-3.6570219511816653</c:v>
                </c:pt>
                <c:pt idx="67">
                  <c:v>-3.4054669845717065</c:v>
                </c:pt>
                <c:pt idx="68">
                  <c:v>-3.152810052558416</c:v>
                </c:pt>
                <c:pt idx="69">
                  <c:v>-2.8991320709924033</c:v>
                </c:pt>
                <c:pt idx="70">
                  <c:v>-2.6445144794345952</c:v>
                </c:pt>
                <c:pt idx="71">
                  <c:v>-2.3890392008501</c:v>
                </c:pt>
                <c:pt idx="72">
                  <c:v>-2.1327886006841807</c:v>
                </c:pt>
                <c:pt idx="73">
                  <c:v>-1.8758454453724138</c:v>
                </c:pt>
                <c:pt idx="74">
                  <c:v>-1.6182928603377256</c:v>
                </c:pt>
                <c:pt idx="75">
                  <c:v>-1.3602142875279528</c:v>
                </c:pt>
                <c:pt idx="76">
                  <c:v>-1.1016934425481073</c:v>
                </c:pt>
                <c:pt idx="77">
                  <c:v>-0.84281427144209897</c:v>
                </c:pt>
                <c:pt idx="78">
                  <c:v>-0.58366090717929131</c:v>
                </c:pt>
                <c:pt idx="79">
                  <c:v>-0.32431762590149593</c:v>
                </c:pt>
                <c:pt idx="80">
                  <c:v>-6.4868802986540602E-2</c:v>
                </c:pt>
                <c:pt idx="81">
                  <c:v>0.19460113101539081</c:v>
                </c:pt>
                <c:pt idx="82">
                  <c:v>0.45400773451611448</c:v>
                </c:pt>
                <c:pt idx="83">
                  <c:v>0.71326659903791789</c:v>
                </c:pt>
                <c:pt idx="84">
                  <c:v>0.97229339331966136</c:v>
                </c:pt>
                <c:pt idx="85">
                  <c:v>1.2310039073238428</c:v>
                </c:pt>
                <c:pt idx="86">
                  <c:v>1.4893140960883697</c:v>
                </c:pt>
                <c:pt idx="87">
                  <c:v>1.7471401233667407</c:v>
                </c:pt>
                <c:pt idx="88">
                  <c:v>2.0043984050008743</c:v>
                </c:pt>
                <c:pt idx="89">
                  <c:v>2.2610056519709638</c:v>
                </c:pt>
                <c:pt idx="90">
                  <c:v>2.5168789130674125</c:v>
                </c:pt>
                <c:pt idx="91">
                  <c:v>2.7719356171302576</c:v>
                </c:pt>
                <c:pt idx="92">
                  <c:v>3.0260936148022113</c:v>
                </c:pt>
                <c:pt idx="93">
                  <c:v>3.279271219742169</c:v>
                </c:pt>
                <c:pt idx="94">
                  <c:v>3.5313872492467087</c:v>
                </c:pt>
                <c:pt idx="95">
                  <c:v>3.7823610642281427</c:v>
                </c:pt>
                <c:pt idx="96">
                  <c:v>4.0321126084984806</c:v>
                </c:pt>
                <c:pt idx="97">
                  <c:v>4.2805624473098929</c:v>
                </c:pt>
                <c:pt idx="98">
                  <c:v>4.5276318051032289</c:v>
                </c:pt>
                <c:pt idx="99">
                  <c:v>4.7732426024175769</c:v>
                </c:pt>
                <c:pt idx="100">
                  <c:v>5.0173174919150076</c:v>
                </c:pt>
                <c:pt idx="101">
                  <c:v>5.2597798934762015</c:v>
                </c:pt>
                <c:pt idx="102">
                  <c:v>5.5005540283241707</c:v>
                </c:pt>
                <c:pt idx="103">
                  <c:v>5.739564952134824</c:v>
                </c:pt>
                <c:pt idx="104">
                  <c:v>5.9767385870950003</c:v>
                </c:pt>
                <c:pt idx="105">
                  <c:v>6.2120017528702398</c:v>
                </c:pt>
                <c:pt idx="106">
                  <c:v>6.4452821964467129</c:v>
                </c:pt>
                <c:pt idx="107">
                  <c:v>6.6765086208134932</c:v>
                </c:pt>
                <c:pt idx="108">
                  <c:v>6.9056107124536927</c:v>
                </c:pt>
                <c:pt idx="109">
                  <c:v>7.132519167615091</c:v>
                </c:pt>
                <c:pt idx="110">
                  <c:v>7.3571657173332579</c:v>
                </c:pt>
                <c:pt idx="111">
                  <c:v>7.5794831511824814</c:v>
                </c:pt>
                <c:pt idx="112">
                  <c:v>7.7994053397324867</c:v>
                </c:pt>
                <c:pt idx="113">
                  <c:v>8.0168672556913076</c:v>
                </c:pt>
                <c:pt idx="114">
                  <c:v>8.2318049937175424</c:v>
                </c:pt>
                <c:pt idx="115">
                  <c:v>8.4441557888878549</c:v>
                </c:pt>
                <c:pt idx="116">
                  <c:v>8.6538580338084294</c:v>
                </c:pt>
                <c:pt idx="117">
                  <c:v>8.8608512943620745</c:v>
                </c:pt>
                <c:pt idx="118">
                  <c:v>9.0650763240855081</c:v>
                </c:pt>
                <c:pt idx="119">
                  <c:v>9.2664750771744853</c:v>
                </c:pt>
                <c:pt idx="120">
                  <c:v>9.4649907201174397</c:v>
                </c:pt>
                <c:pt idx="121">
                  <c:v>9.6605676419615403</c:v>
                </c:pt>
                <c:pt idx="122">
                  <c:v>9.8531514632180102</c:v>
                </c:pt>
                <c:pt idx="123">
                  <c:v>10.042689043416983</c:v>
                </c:pt>
                <c:pt idx="124">
                  <c:v>10.229128487325237</c:v>
                </c:pt>
                <c:pt idx="125">
                  <c:v>10.412419149843318</c:v>
                </c:pt>
                <c:pt idx="126">
                  <c:v>10.592511639601973</c:v>
                </c:pt>
                <c:pt idx="127">
                  <c:v>10.769357821280732</c:v>
                </c:pt>
                <c:pt idx="128">
                  <c:v>10.942910816674901</c:v>
                </c:pt>
                <c:pt idx="129">
                  <c:v>11.113125004540183</c:v>
                </c:pt>
                <c:pt idx="130">
                  <c:v>11.279956019247431</c:v>
                </c:pt>
                <c:pt idx="131">
                  <c:v>11.443360748282835</c:v>
                </c:pt>
                <c:pt idx="132">
                  <c:v>11.603297328632053</c:v>
                </c:pt>
                <c:pt idx="133">
                  <c:v>11.759725142089444</c:v>
                </c:pt>
                <c:pt idx="134">
                  <c:v>11.912604809536615</c:v>
                </c:pt>
                <c:pt idx="135">
                  <c:v>12.061898184236979</c:v>
                </c:pt>
                <c:pt idx="136">
                  <c:v>12.207568344195613</c:v>
                </c:pt>
                <c:pt idx="137">
                  <c:v>12.349579583636302</c:v>
                </c:pt>
                <c:pt idx="138">
                  <c:v>12.48789740364974</c:v>
                </c:pt>
                <c:pt idx="139">
                  <c:v>12.622488502069197</c:v>
                </c:pt>
                <c:pt idx="140">
                  <c:v>12.75332076263186</c:v>
                </c:pt>
                <c:pt idx="141">
                  <c:v>12.880363243485817</c:v>
                </c:pt>
                <c:pt idx="142">
                  <c:v>13.003586165104494</c:v>
                </c:pt>
                <c:pt idx="143">
                  <c:v>13.122960897671492</c:v>
                </c:pt>
                <c:pt idx="144">
                  <c:v>13.238459948000395</c:v>
                </c:pt>
                <c:pt idx="145">
                  <c:v>13.350056946054778</c:v>
                </c:pt>
                <c:pt idx="146">
                  <c:v>13.457726631134751</c:v>
                </c:pt>
                <c:pt idx="147">
                  <c:v>13.561444837796822</c:v>
                </c:pt>
                <c:pt idx="148">
                  <c:v>13.661188481574406</c:v>
                </c:pt>
                <c:pt idx="149">
                  <c:v>13.756935544566172</c:v>
                </c:pt>
                <c:pt idx="150">
                  <c:v>13.848665060959704</c:v>
                </c:pt>
                <c:pt idx="151">
                  <c:v>13.936357102557329</c:v>
                </c:pt>
                <c:pt idx="152">
                  <c:v>14.019992764370606</c:v>
                </c:pt>
                <c:pt idx="153">
                  <c:v>14.099554150349036</c:v>
                </c:pt>
                <c:pt idx="154">
                  <c:v>14.175024359307619</c:v>
                </c:pt>
                <c:pt idx="155">
                  <c:v>14.246387471116686</c:v>
                </c:pt>
                <c:pt idx="156">
                  <c:v>14.313628533215626</c:v>
                </c:pt>
                <c:pt idx="157">
                  <c:v>14.376733547510909</c:v>
                </c:pt>
                <c:pt idx="158">
                  <c:v>14.435689457716302</c:v>
                </c:pt>
                <c:pt idx="159">
                  <c:v>14.490484137191542</c:v>
                </c:pt>
                <c:pt idx="160">
                  <c:v>14.541106377332806</c:v>
                </c:pt>
                <c:pt idx="161">
                  <c:v>14.587545876566336</c:v>
                </c:pt>
                <c:pt idx="162">
                  <c:v>14.629793229993258</c:v>
                </c:pt>
                <c:pt idx="163">
                  <c:v>14.667839919731001</c:v>
                </c:pt>
                <c:pt idx="164">
                  <c:v>14.701678305993541</c:v>
                </c:pt>
                <c:pt idx="165">
                  <c:v>14.731301618949269</c:v>
                </c:pt>
                <c:pt idx="166">
                  <c:v>14.756703951392057</c:v>
                </c:pt>
                <c:pt idx="167">
                  <c:v>14.77788025225723</c:v>
                </c:pt>
                <c:pt idx="168">
                  <c:v>14.794826321010749</c:v>
                </c:pt>
                <c:pt idx="169">
                  <c:v>14.80753880293587</c:v>
                </c:pt>
                <c:pt idx="170">
                  <c:v>14.816015185337747</c:v>
                </c:pt>
                <c:pt idx="171">
                  <c:v>14.820253794682378</c:v>
                </c:pt>
                <c:pt idx="172">
                  <c:v>14.820253794682378</c:v>
                </c:pt>
                <c:pt idx="173">
                  <c:v>14.816015185337747</c:v>
                </c:pt>
                <c:pt idx="174">
                  <c:v>14.80753880293587</c:v>
                </c:pt>
                <c:pt idx="175">
                  <c:v>14.794826321010749</c:v>
                </c:pt>
                <c:pt idx="176">
                  <c:v>14.77788025225723</c:v>
                </c:pt>
                <c:pt idx="177">
                  <c:v>14.756703951392057</c:v>
                </c:pt>
                <c:pt idx="178">
                  <c:v>14.731301618949269</c:v>
                </c:pt>
                <c:pt idx="179">
                  <c:v>14.701678305993537</c:v>
                </c:pt>
                <c:pt idx="180">
                  <c:v>14.667839919731001</c:v>
                </c:pt>
                <c:pt idx="181">
                  <c:v>14.629793229993261</c:v>
                </c:pt>
                <c:pt idx="182">
                  <c:v>14.587545876566336</c:v>
                </c:pt>
                <c:pt idx="183">
                  <c:v>14.541106377332806</c:v>
                </c:pt>
                <c:pt idx="184">
                  <c:v>14.490484137191542</c:v>
                </c:pt>
                <c:pt idx="185">
                  <c:v>14.435689457716302</c:v>
                </c:pt>
                <c:pt idx="186">
                  <c:v>14.376733547510909</c:v>
                </c:pt>
                <c:pt idx="187">
                  <c:v>14.313628533215626</c:v>
                </c:pt>
                <c:pt idx="188">
                  <c:v>14.246387471116682</c:v>
                </c:pt>
                <c:pt idx="189">
                  <c:v>14.175024359307622</c:v>
                </c:pt>
                <c:pt idx="190">
                  <c:v>14.099554150349036</c:v>
                </c:pt>
                <c:pt idx="191">
                  <c:v>14.01999276437061</c:v>
                </c:pt>
                <c:pt idx="192">
                  <c:v>13.936357102557329</c:v>
                </c:pt>
                <c:pt idx="193">
                  <c:v>13.848665060959704</c:v>
                </c:pt>
                <c:pt idx="194">
                  <c:v>13.756935544566174</c:v>
                </c:pt>
                <c:pt idx="195">
                  <c:v>13.661188481574408</c:v>
                </c:pt>
                <c:pt idx="196">
                  <c:v>13.561444837796822</c:v>
                </c:pt>
                <c:pt idx="197">
                  <c:v>13.457726631134751</c:v>
                </c:pt>
                <c:pt idx="198">
                  <c:v>13.350056946054778</c:v>
                </c:pt>
                <c:pt idx="199">
                  <c:v>13.238459948000395</c:v>
                </c:pt>
                <c:pt idx="200">
                  <c:v>13.122960897671492</c:v>
                </c:pt>
                <c:pt idx="201">
                  <c:v>13.003586165104492</c:v>
                </c:pt>
                <c:pt idx="202">
                  <c:v>12.880363243485823</c:v>
                </c:pt>
                <c:pt idx="203">
                  <c:v>12.753320762631862</c:v>
                </c:pt>
                <c:pt idx="204">
                  <c:v>12.622488502069199</c:v>
                </c:pt>
                <c:pt idx="205">
                  <c:v>12.487897403649734</c:v>
                </c:pt>
                <c:pt idx="206">
                  <c:v>12.349579583636299</c:v>
                </c:pt>
                <c:pt idx="207">
                  <c:v>12.207568344195616</c:v>
                </c:pt>
                <c:pt idx="208">
                  <c:v>12.061898184236979</c:v>
                </c:pt>
                <c:pt idx="209">
                  <c:v>11.912604809536615</c:v>
                </c:pt>
                <c:pt idx="210">
                  <c:v>11.759725142089444</c:v>
                </c:pt>
                <c:pt idx="211">
                  <c:v>11.603297328632054</c:v>
                </c:pt>
                <c:pt idx="212">
                  <c:v>11.443360748282842</c:v>
                </c:pt>
                <c:pt idx="213">
                  <c:v>11.279956019247431</c:v>
                </c:pt>
                <c:pt idx="214">
                  <c:v>11.11312500454018</c:v>
                </c:pt>
                <c:pt idx="215">
                  <c:v>10.942910816674898</c:v>
                </c:pt>
                <c:pt idx="216">
                  <c:v>10.769357821280733</c:v>
                </c:pt>
                <c:pt idx="217">
                  <c:v>10.592511639601975</c:v>
                </c:pt>
                <c:pt idx="218">
                  <c:v>10.412419149843322</c:v>
                </c:pt>
                <c:pt idx="219">
                  <c:v>10.22912848732523</c:v>
                </c:pt>
                <c:pt idx="220">
                  <c:v>10.042689043416988</c:v>
                </c:pt>
                <c:pt idx="221">
                  <c:v>9.8531514632180102</c:v>
                </c:pt>
                <c:pt idx="222">
                  <c:v>9.6605676419615385</c:v>
                </c:pt>
                <c:pt idx="223">
                  <c:v>9.4649907201174432</c:v>
                </c:pt>
                <c:pt idx="224">
                  <c:v>9.2664750771744782</c:v>
                </c:pt>
                <c:pt idx="225">
                  <c:v>9.0650763240855152</c:v>
                </c:pt>
                <c:pt idx="226">
                  <c:v>8.8608512943620781</c:v>
                </c:pt>
                <c:pt idx="227">
                  <c:v>8.6538580338084277</c:v>
                </c:pt>
                <c:pt idx="228">
                  <c:v>8.4441557888878567</c:v>
                </c:pt>
                <c:pt idx="229">
                  <c:v>8.2318049937175388</c:v>
                </c:pt>
                <c:pt idx="230">
                  <c:v>8.0168672556913005</c:v>
                </c:pt>
                <c:pt idx="231">
                  <c:v>7.7994053397324867</c:v>
                </c:pt>
                <c:pt idx="232">
                  <c:v>7.5794831511824761</c:v>
                </c:pt>
                <c:pt idx="233">
                  <c:v>7.3571657173332596</c:v>
                </c:pt>
                <c:pt idx="234">
                  <c:v>7.1325191676150901</c:v>
                </c:pt>
                <c:pt idx="235">
                  <c:v>6.9056107124536839</c:v>
                </c:pt>
                <c:pt idx="236">
                  <c:v>6.6765086208134949</c:v>
                </c:pt>
                <c:pt idx="237">
                  <c:v>6.4452821964467102</c:v>
                </c:pt>
                <c:pt idx="238">
                  <c:v>6.2120017528702434</c:v>
                </c:pt>
                <c:pt idx="239">
                  <c:v>5.9767385870949976</c:v>
                </c:pt>
                <c:pt idx="240">
                  <c:v>5.7395649521348204</c:v>
                </c:pt>
                <c:pt idx="241">
                  <c:v>5.5005540283241707</c:v>
                </c:pt>
                <c:pt idx="242">
                  <c:v>5.2597798934761979</c:v>
                </c:pt>
                <c:pt idx="243">
                  <c:v>5.0173174919150112</c:v>
                </c:pt>
                <c:pt idx="244">
                  <c:v>4.7732426024175769</c:v>
                </c:pt>
                <c:pt idx="245">
                  <c:v>4.527631805103236</c:v>
                </c:pt>
                <c:pt idx="246">
                  <c:v>4.2805624473098929</c:v>
                </c:pt>
                <c:pt idx="247">
                  <c:v>4.0321126084984904</c:v>
                </c:pt>
                <c:pt idx="248">
                  <c:v>3.7823610642281467</c:v>
                </c:pt>
                <c:pt idx="249">
                  <c:v>3.5313872492467087</c:v>
                </c:pt>
                <c:pt idx="250">
                  <c:v>3.2792712197421623</c:v>
                </c:pt>
                <c:pt idx="251">
                  <c:v>3.0260936148022148</c:v>
                </c:pt>
                <c:pt idx="252">
                  <c:v>2.7719356171302549</c:v>
                </c:pt>
                <c:pt idx="253">
                  <c:v>2.5168789130674201</c:v>
                </c:pt>
                <c:pt idx="254">
                  <c:v>2.2610056519709638</c:v>
                </c:pt>
                <c:pt idx="255">
                  <c:v>2.0043984050008814</c:v>
                </c:pt>
                <c:pt idx="256">
                  <c:v>1.7471401233667443</c:v>
                </c:pt>
                <c:pt idx="257">
                  <c:v>1.4893140960883799</c:v>
                </c:pt>
                <c:pt idx="258">
                  <c:v>1.2310039073238366</c:v>
                </c:pt>
                <c:pt idx="259">
                  <c:v>0.97229339331966158</c:v>
                </c:pt>
                <c:pt idx="260">
                  <c:v>0.71326659903791512</c:v>
                </c:pt>
                <c:pt idx="261">
                  <c:v>0.45400773451611814</c:v>
                </c:pt>
                <c:pt idx="262">
                  <c:v>0.19460113101539114</c:v>
                </c:pt>
                <c:pt idx="263">
                  <c:v>-6.4868802986536897E-2</c:v>
                </c:pt>
                <c:pt idx="264">
                  <c:v>-0.32431762590149898</c:v>
                </c:pt>
                <c:pt idx="265">
                  <c:v>-0.58366090717928432</c:v>
                </c:pt>
                <c:pt idx="266">
                  <c:v>-0.84281427144211196</c:v>
                </c:pt>
                <c:pt idx="267">
                  <c:v>-1.1016934425481106</c:v>
                </c:pt>
                <c:pt idx="268">
                  <c:v>-1.3602142875279624</c:v>
                </c:pt>
                <c:pt idx="269">
                  <c:v>-1.6182928603377249</c:v>
                </c:pt>
                <c:pt idx="270">
                  <c:v>-1.8758454453724198</c:v>
                </c:pt>
                <c:pt idx="271">
                  <c:v>-2.1327886006841807</c:v>
                </c:pt>
                <c:pt idx="272">
                  <c:v>-2.3890392008501031</c:v>
                </c:pt>
                <c:pt idx="273">
                  <c:v>-2.6445144794345916</c:v>
                </c:pt>
                <c:pt idx="274">
                  <c:v>-2.8991320709924033</c:v>
                </c:pt>
                <c:pt idx="275">
                  <c:v>-3.152810052558408</c:v>
                </c:pt>
                <c:pt idx="276">
                  <c:v>-3.4054669845717154</c:v>
                </c:pt>
                <c:pt idx="277">
                  <c:v>-3.6570219511816693</c:v>
                </c:pt>
                <c:pt idx="278">
                  <c:v>-3.9073945998852935</c:v>
                </c:pt>
                <c:pt idx="279">
                  <c:v>-4.1565051804454729</c:v>
                </c:pt>
                <c:pt idx="280">
                  <c:v>-4.4042745830415253</c:v>
                </c:pt>
                <c:pt idx="281">
                  <c:v>-4.6506243756039432</c:v>
                </c:pt>
                <c:pt idx="282">
                  <c:v>-4.8954768402872713</c:v>
                </c:pt>
                <c:pt idx="283">
                  <c:v>-5.1387550090357061</c:v>
                </c:pt>
                <c:pt idx="284">
                  <c:v>-5.3803826981979821</c:v>
                </c:pt>
                <c:pt idx="285">
                  <c:v>-5.6202845421496512</c:v>
                </c:pt>
                <c:pt idx="286">
                  <c:v>-5.8583860258820675</c:v>
                </c:pt>
                <c:pt idx="287">
                  <c:v>-6.0946135165200372</c:v>
                </c:pt>
                <c:pt idx="288">
                  <c:v>-6.3288942937308663</c:v>
                </c:pt>
                <c:pt idx="289">
                  <c:v>-6.5611565789906443</c:v>
                </c:pt>
                <c:pt idx="290">
                  <c:v>-6.7913295636746698</c:v>
                </c:pt>
                <c:pt idx="291">
                  <c:v>-7.0193434359419484</c:v>
                </c:pt>
                <c:pt idx="292">
                  <c:v>-7.2451294063852032</c:v>
                </c:pt>
                <c:pt idx="293">
                  <c:v>-7.4686197324209251</c:v>
                </c:pt>
                <c:pt idx="294">
                  <c:v>-7.6897477413957027</c:v>
                </c:pt>
                <c:pt idx="295">
                  <c:v>-7.9084478523883579</c:v>
                </c:pt>
                <c:pt idx="296">
                  <c:v>-8.1246555966894149</c:v>
                </c:pt>
                <c:pt idx="297">
                  <c:v>-8.338307636942611</c:v>
                </c:pt>
                <c:pt idx="298">
                  <c:v>-8.5493417849355264</c:v>
                </c:pt>
                <c:pt idx="299">
                  <c:v>-8.757697018029809</c:v>
                </c:pt>
                <c:pt idx="300">
                  <c:v>-8.9633134942237938</c:v>
                </c:pt>
                <c:pt idx="301">
                  <c:v>-9.1661325658438475</c:v>
                </c:pt>
                <c:pt idx="302">
                  <c:v>-9.3660967918634537</c:v>
                </c:pt>
                <c:pt idx="303">
                  <c:v>-9.5631499488524341</c:v>
                </c:pt>
                <c:pt idx="304">
                  <c:v>-9.7572370405614492</c:v>
                </c:pt>
                <c:pt idx="305">
                  <c:v>-9.948304306150785</c:v>
                </c:pt>
                <c:pt idx="306">
                  <c:v>-10.136299227074611</c:v>
                </c:pt>
                <c:pt idx="307">
                  <c:v>-10.32117053263627</c:v>
                </c:pt>
                <c:pt idx="308">
                  <c:v>-10.502868204232282</c:v>
                </c:pt>
                <c:pt idx="309">
                  <c:v>-10.681343478306854</c:v>
                </c:pt>
                <c:pt idx="310">
                  <c:v>-10.856548848041117</c:v>
                </c:pt>
                <c:pt idx="311">
                  <c:v>-11.028438063805195</c:v>
                </c:pt>
                <c:pt idx="312">
                  <c:v>-11.196966132403533</c:v>
                </c:pt>
                <c:pt idx="313">
                  <c:v>-11.362089315147825</c:v>
                </c:pt>
                <c:pt idx="314">
                  <c:v>-11.523765124794144</c:v>
                </c:pt>
                <c:pt idx="315">
                  <c:v>-11.681952321384339</c:v>
                </c:pt>
                <c:pt idx="316">
                  <c:v>-11.83661090703419</c:v>
                </c:pt>
                <c:pt idx="317">
                  <c:v>-11.98770211971401</c:v>
                </c:pt>
                <c:pt idx="318">
                  <c:v>-12.135188426069464</c:v>
                </c:pt>
                <c:pt idx="319">
                  <c:v>-12.279033513333456</c:v>
                </c:pt>
                <c:pt idx="320">
                  <c:v>-12.419202280381814</c:v>
                </c:pt>
                <c:pt idx="321">
                  <c:v>-12.555660827988124</c:v>
                </c:pt>
                <c:pt idx="322">
                  <c:v>-12.688376448334735</c:v>
                </c:pt>
                <c:pt idx="323">
                  <c:v>-12.81731761383943</c:v>
                </c:pt>
                <c:pt idx="324">
                  <c:v>-12.942453965358247</c:v>
                </c:pt>
                <c:pt idx="325">
                  <c:v>-13.063756299827185</c:v>
                </c:pt>
                <c:pt idx="326">
                  <c:v>-13.181196557406388</c:v>
                </c:pt>
                <c:pt idx="327">
                  <c:v>-13.294747808191849</c:v>
                </c:pt>
                <c:pt idx="328">
                  <c:v>-13.404384238560317</c:v>
                </c:pt>
                <c:pt idx="329">
                  <c:v>-13.510081137214167</c:v>
                </c:pt>
                <c:pt idx="330">
                  <c:v>-13.611814880993128</c:v>
                </c:pt>
                <c:pt idx="331">
                  <c:v>-13.709562920520336</c:v>
                </c:pt>
                <c:pt idx="332">
                  <c:v>-13.803303765749851</c:v>
                </c:pt>
                <c:pt idx="333">
                  <c:v>-13.893016971483187</c:v>
                </c:pt>
                <c:pt idx="334">
                  <c:v>-13.978683122921105</c:v>
                </c:pt>
                <c:pt idx="335">
                  <c:v>-14.060283821317121</c:v>
                </c:pt>
                <c:pt idx="336">
                  <c:v>-14.137801669797614</c:v>
                </c:pt>
                <c:pt idx="337">
                  <c:v>-14.211220259412716</c:v>
                </c:pt>
                <c:pt idx="338">
                  <c:v>-14.280524155480423</c:v>
                </c:pt>
                <c:pt idx="339">
                  <c:v>-14.345698884285135</c:v>
                </c:pt>
                <c:pt idx="340">
                  <c:v>-14.406730920189556</c:v>
                </c:pt>
                <c:pt idx="341">
                  <c:v>-14.463607673217355</c:v>
                </c:pt>
                <c:pt idx="342">
                  <c:v>-14.516317477161147</c:v>
                </c:pt>
                <c:pt idx="343">
                  <c:v>-14.56484957826833</c:v>
                </c:pt>
                <c:pt idx="344">
                  <c:v>-14.609194124554488</c:v>
                </c:pt>
                <c:pt idx="345">
                  <c:v>-14.649342155790981</c:v>
                </c:pt>
                <c:pt idx="346">
                  <c:v>-14.685285594210754</c:v>
                </c:pt>
                <c:pt idx="347">
                  <c:v>-14.717017235972726</c:v>
                </c:pt>
                <c:pt idx="348">
                  <c:v>-14.744530743422054</c:v>
                </c:pt>
                <c:pt idx="349">
                  <c:v>-14.767820638179856</c:v>
                </c:pt>
                <c:pt idx="350">
                  <c:v>-14.786882295092571</c:v>
                </c:pt>
                <c:pt idx="351">
                  <c:v>-14.801711937067045</c:v>
                </c:pt>
                <c:pt idx="352">
                  <c:v>-14.812306630813838</c:v>
                </c:pt>
                <c:pt idx="353">
                  <c:v>-14.818664283517222</c:v>
                </c:pt>
                <c:pt idx="354">
                  <c:v>-14.820783640446251</c:v>
                </c:pt>
                <c:pt idx="355">
                  <c:v>-14.818664283517222</c:v>
                </c:pt>
                <c:pt idx="356">
                  <c:v>-14.812306630813838</c:v>
                </c:pt>
                <c:pt idx="357">
                  <c:v>-14.801711937067045</c:v>
                </c:pt>
                <c:pt idx="358">
                  <c:v>-14.786882295092571</c:v>
                </c:pt>
                <c:pt idx="359">
                  <c:v>-14.767820638179856</c:v>
                </c:pt>
                <c:pt idx="360">
                  <c:v>-14.744530743422054</c:v>
                </c:pt>
                <c:pt idx="361">
                  <c:v>-14.71701723597273</c:v>
                </c:pt>
                <c:pt idx="362">
                  <c:v>-14.685285594210757</c:v>
                </c:pt>
                <c:pt idx="363">
                  <c:v>-14.649342155790984</c:v>
                </c:pt>
                <c:pt idx="364">
                  <c:v>-14.609194124554488</c:v>
                </c:pt>
              </c:numCache>
            </c:numRef>
          </c:yVal>
          <c:smooth val="1"/>
        </c:ser>
        <c:axId val="73905280"/>
        <c:axId val="73906816"/>
      </c:scatterChart>
      <c:valAx>
        <c:axId val="73905280"/>
        <c:scaling>
          <c:orientation val="minMax"/>
        </c:scaling>
        <c:axPos val="b"/>
        <c:numFmt formatCode="General" sourceLinked="1"/>
        <c:tickLblPos val="nextTo"/>
        <c:crossAx val="73906816"/>
        <c:crosses val="autoZero"/>
        <c:crossBetween val="midCat"/>
      </c:valAx>
      <c:valAx>
        <c:axId val="73906816"/>
        <c:scaling>
          <c:orientation val="minMax"/>
        </c:scaling>
        <c:axPos val="l"/>
        <c:majorGridlines/>
        <c:numFmt formatCode="0.00" sourceLinked="1"/>
        <c:tickLblPos val="nextTo"/>
        <c:crossAx val="73905280"/>
        <c:crosses val="autoZero"/>
        <c:crossBetween val="midCat"/>
      </c:valAx>
    </c:plotArea>
    <c:legend>
      <c:legendPos val="r"/>
      <c:layout/>
    </c:legend>
    <c:plotVisOnly val="1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17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tabSelected="1" zoomScale="117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70192" cy="629301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70192" cy="629301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H373"/>
  <sheetViews>
    <sheetView workbookViewId="0">
      <selection activeCell="B3" sqref="B3"/>
    </sheetView>
  </sheetViews>
  <sheetFormatPr defaultRowHeight="15"/>
  <cols>
    <col min="1" max="1" width="16.85546875" customWidth="1"/>
    <col min="2" max="2" width="15.85546875" customWidth="1"/>
    <col min="3" max="3" width="19.140625" customWidth="1"/>
    <col min="4" max="4" width="13.42578125" bestFit="1" customWidth="1"/>
    <col min="5" max="7" width="12.5703125" bestFit="1" customWidth="1"/>
    <col min="8" max="8" width="13.42578125" bestFit="1" customWidth="1"/>
  </cols>
  <sheetData>
    <row r="2" spans="1:8">
      <c r="A2" t="s">
        <v>0</v>
      </c>
      <c r="B2">
        <v>40</v>
      </c>
    </row>
    <row r="3" spans="1:8">
      <c r="A3" t="s">
        <v>13</v>
      </c>
      <c r="B3">
        <f>PI()/180</f>
        <v>1.7453292519943295E-2</v>
      </c>
      <c r="C3" s="1" t="s">
        <v>5</v>
      </c>
      <c r="D3" s="1" t="s">
        <v>7</v>
      </c>
      <c r="E3" s="1" t="s">
        <v>8</v>
      </c>
      <c r="F3" s="1" t="s">
        <v>9</v>
      </c>
      <c r="G3" s="1" t="s">
        <v>6</v>
      </c>
      <c r="H3" s="1" t="s">
        <v>10</v>
      </c>
    </row>
    <row r="4" spans="1:8">
      <c r="C4" s="1" t="s">
        <v>11</v>
      </c>
      <c r="D4" s="1">
        <v>6</v>
      </c>
      <c r="E4" s="1">
        <v>9</v>
      </c>
      <c r="F4" s="1">
        <v>12</v>
      </c>
      <c r="G4" s="1">
        <v>15</v>
      </c>
      <c r="H4" s="1">
        <v>18</v>
      </c>
    </row>
    <row r="5" spans="1:8">
      <c r="C5" s="1" t="s">
        <v>12</v>
      </c>
      <c r="D5">
        <f>360*(D4-12)/24</f>
        <v>-90</v>
      </c>
      <c r="E5">
        <f t="shared" ref="E5:H5" si="0">360*(E4-12)/24</f>
        <v>-45</v>
      </c>
      <c r="F5">
        <f t="shared" si="0"/>
        <v>0</v>
      </c>
      <c r="G5">
        <f t="shared" si="0"/>
        <v>45</v>
      </c>
      <c r="H5">
        <f t="shared" si="0"/>
        <v>90</v>
      </c>
    </row>
    <row r="6" spans="1:8" s="1" customFormat="1">
      <c r="A6" s="1" t="s">
        <v>2</v>
      </c>
      <c r="B6" s="1" t="s">
        <v>3</v>
      </c>
      <c r="C6" s="1" t="s">
        <v>4</v>
      </c>
    </row>
    <row r="7" spans="1:8">
      <c r="A7" s="2">
        <v>39814</v>
      </c>
      <c r="B7">
        <v>1</v>
      </c>
      <c r="C7" s="3">
        <f>-23.45*COS((PI()/180)*(360*(B7+10)/365))</f>
        <v>-23.030845457604613</v>
      </c>
      <c r="D7" s="3">
        <f>(1/$B$3)*ASIN(SIN($B$2*$B$3)*SIN($C7*$B$3)+COS($B$2*$B$3)*COS($C7*$B$3)*COS(D$5*$B$3))</f>
        <v>-14.56484957826833</v>
      </c>
      <c r="E7" s="3">
        <f t="shared" ref="E7:I7" si="1">(1/$B$3)*ASIN(SIN($B$2*$B$3)*SIN($C7*$B$3)+COS($B$2*$B$3)*COS($C7*$B$3)*COS(E$5*$B$3))</f>
        <v>14.301538013834497</v>
      </c>
      <c r="F7" s="3">
        <f t="shared" si="1"/>
        <v>26.96915454239539</v>
      </c>
      <c r="G7" s="3">
        <f t="shared" si="1"/>
        <v>14.301538013834497</v>
      </c>
      <c r="H7" s="3">
        <f t="shared" si="1"/>
        <v>-14.56484957826833</v>
      </c>
    </row>
    <row r="8" spans="1:8">
      <c r="A8" s="2">
        <v>39815</v>
      </c>
      <c r="B8">
        <v>2</v>
      </c>
      <c r="C8" s="3">
        <f t="shared" ref="C8:C71" si="2">-23.45*COS((PI()/180)*(360*(B8+10)/365))</f>
        <v>-22.951454875224162</v>
      </c>
      <c r="D8" s="3">
        <f t="shared" ref="D8:I71" si="3">(1/$B$3)*ASIN(SIN($B$2*$B$3)*SIN($C8*$B$3)+COS($B$2*$B$3)*COS($C8*$B$3)*COS(D$5*$B$3))</f>
        <v>-14.516317477161147</v>
      </c>
      <c r="E8" s="3">
        <f t="shared" si="3"/>
        <v>14.367361775386556</v>
      </c>
      <c r="F8" s="3">
        <f t="shared" si="3"/>
        <v>27.048545124775842</v>
      </c>
      <c r="G8" s="3">
        <f t="shared" si="3"/>
        <v>14.367361775386556</v>
      </c>
      <c r="H8" s="3">
        <f t="shared" si="3"/>
        <v>-14.516317477161147</v>
      </c>
    </row>
    <row r="9" spans="1:8">
      <c r="A9" s="2">
        <v>39816</v>
      </c>
      <c r="B9">
        <v>3</v>
      </c>
      <c r="C9" s="3">
        <f t="shared" si="2"/>
        <v>-22.865263281431218</v>
      </c>
      <c r="D9" s="3">
        <f t="shared" si="3"/>
        <v>-14.463607673217355</v>
      </c>
      <c r="E9" s="3">
        <f t="shared" si="3"/>
        <v>14.438814367555667</v>
      </c>
      <c r="F9" s="3">
        <f t="shared" si="3"/>
        <v>27.134736718568782</v>
      </c>
      <c r="G9" s="3">
        <f t="shared" si="3"/>
        <v>14.438814367555667</v>
      </c>
      <c r="H9" s="3">
        <f t="shared" si="3"/>
        <v>-14.463607673217355</v>
      </c>
    </row>
    <row r="10" spans="1:8">
      <c r="A10" s="2">
        <v>39817</v>
      </c>
      <c r="B10">
        <v>4</v>
      </c>
      <c r="C10" s="3">
        <f t="shared" si="2"/>
        <v>-22.772296216655189</v>
      </c>
      <c r="D10" s="3">
        <f t="shared" si="3"/>
        <v>-14.406730920189556</v>
      </c>
      <c r="E10" s="3">
        <f t="shared" si="3"/>
        <v>14.515872095823068</v>
      </c>
      <c r="F10" s="3">
        <f t="shared" si="3"/>
        <v>27.227703783344815</v>
      </c>
      <c r="G10" s="3">
        <f t="shared" si="3"/>
        <v>14.515872095823068</v>
      </c>
      <c r="H10" s="3">
        <f t="shared" si="3"/>
        <v>-14.406730920189556</v>
      </c>
    </row>
    <row r="11" spans="1:8">
      <c r="A11" s="2">
        <v>39818</v>
      </c>
      <c r="B11">
        <v>5</v>
      </c>
      <c r="C11" s="3">
        <f t="shared" si="2"/>
        <v>-22.672581229043757</v>
      </c>
      <c r="D11" s="3">
        <f t="shared" si="3"/>
        <v>-14.345698884285131</v>
      </c>
      <c r="E11" s="3">
        <f t="shared" si="3"/>
        <v>14.598509390059208</v>
      </c>
      <c r="F11" s="3">
        <f t="shared" si="3"/>
        <v>27.32741877095625</v>
      </c>
      <c r="G11" s="3">
        <f t="shared" si="3"/>
        <v>14.598509390059208</v>
      </c>
      <c r="H11" s="3">
        <f t="shared" si="3"/>
        <v>-14.345698884285131</v>
      </c>
    </row>
    <row r="12" spans="1:8">
      <c r="A12" s="2">
        <v>39819</v>
      </c>
      <c r="B12">
        <v>6</v>
      </c>
      <c r="C12" s="3">
        <f t="shared" si="2"/>
        <v>-22.566147866299783</v>
      </c>
      <c r="D12" s="3">
        <f t="shared" si="3"/>
        <v>-14.280524155480423</v>
      </c>
      <c r="E12" s="3">
        <f t="shared" si="3"/>
        <v>14.68669880927896</v>
      </c>
      <c r="F12" s="3">
        <f t="shared" si="3"/>
        <v>27.433852133700221</v>
      </c>
      <c r="G12" s="3">
        <f t="shared" si="3"/>
        <v>14.68669880927896</v>
      </c>
      <c r="H12" s="3">
        <f t="shared" si="3"/>
        <v>-14.280524155480423</v>
      </c>
    </row>
    <row r="13" spans="1:8">
      <c r="A13" s="2">
        <v>39820</v>
      </c>
      <c r="B13">
        <v>7</v>
      </c>
      <c r="C13" s="3">
        <f t="shared" si="2"/>
        <v>-22.453027666925671</v>
      </c>
      <c r="D13" s="3">
        <f t="shared" si="3"/>
        <v>-14.211220259412716</v>
      </c>
      <c r="E13" s="3">
        <f t="shared" si="3"/>
        <v>14.780411046803843</v>
      </c>
      <c r="F13" s="3">
        <f t="shared" si="3"/>
        <v>27.546972333074333</v>
      </c>
      <c r="G13" s="3">
        <f t="shared" si="3"/>
        <v>14.780411046803843</v>
      </c>
      <c r="H13" s="3">
        <f t="shared" si="3"/>
        <v>-14.211220259412716</v>
      </c>
    </row>
    <row r="14" spans="1:8">
      <c r="A14" s="2">
        <v>39821</v>
      </c>
      <c r="B14">
        <v>8</v>
      </c>
      <c r="C14" s="3">
        <f t="shared" si="2"/>
        <v>-22.333254150877817</v>
      </c>
      <c r="D14" s="3">
        <f t="shared" si="3"/>
        <v>-14.137801669797614</v>
      </c>
      <c r="E14" s="3">
        <f t="shared" si="3"/>
        <v>14.879614935842183</v>
      </c>
      <c r="F14" s="3">
        <f t="shared" si="3"/>
        <v>27.666745849122183</v>
      </c>
      <c r="G14" s="3">
        <f t="shared" si="3"/>
        <v>14.879614935842183</v>
      </c>
      <c r="H14" s="3">
        <f t="shared" si="3"/>
        <v>-14.137801669797614</v>
      </c>
    </row>
    <row r="15" spans="1:8">
      <c r="A15" s="2">
        <v>39822</v>
      </c>
      <c r="B15">
        <v>9</v>
      </c>
      <c r="C15" s="3">
        <f t="shared" si="2"/>
        <v>-22.206862809633964</v>
      </c>
      <c r="D15" s="3">
        <f t="shared" si="3"/>
        <v>-14.060283821317121</v>
      </c>
      <c r="E15" s="3">
        <f t="shared" si="3"/>
        <v>14.984277455498827</v>
      </c>
      <c r="F15" s="3">
        <f t="shared" si="3"/>
        <v>27.793137190366036</v>
      </c>
      <c r="G15" s="3">
        <f t="shared" si="3"/>
        <v>14.984277455498827</v>
      </c>
      <c r="H15" s="3">
        <f t="shared" si="3"/>
        <v>-14.060283821317121</v>
      </c>
    </row>
    <row r="16" spans="1:8">
      <c r="A16" s="2">
        <v>39823</v>
      </c>
      <c r="B16">
        <v>10</v>
      </c>
      <c r="C16" s="3">
        <f t="shared" si="2"/>
        <v>-22.073891095676263</v>
      </c>
      <c r="D16" s="3">
        <f t="shared" si="3"/>
        <v>-13.978683122921106</v>
      </c>
      <c r="E16" s="3">
        <f t="shared" si="3"/>
        <v>15.094363737226733</v>
      </c>
      <c r="F16" s="3">
        <f t="shared" si="3"/>
        <v>27.92610890432374</v>
      </c>
      <c r="G16" s="3">
        <f t="shared" si="3"/>
        <v>15.094363737226733</v>
      </c>
      <c r="H16" s="3">
        <f t="shared" si="3"/>
        <v>-13.978683122921106</v>
      </c>
    </row>
    <row r="17" spans="1:8">
      <c r="A17" s="2">
        <v>39824</v>
      </c>
      <c r="B17">
        <v>11</v>
      </c>
      <c r="C17" s="3">
        <f t="shared" si="2"/>
        <v>-21.934378411393325</v>
      </c>
      <c r="D17" s="3">
        <f t="shared" si="3"/>
        <v>-13.893016971483185</v>
      </c>
      <c r="E17" s="3">
        <f t="shared" si="3"/>
        <v>15.209837071732768</v>
      </c>
      <c r="F17" s="3">
        <f t="shared" si="3"/>
        <v>28.065621588606678</v>
      </c>
      <c r="G17" s="3">
        <f t="shared" si="3"/>
        <v>15.209837071732768</v>
      </c>
      <c r="H17" s="3">
        <f t="shared" si="3"/>
        <v>-13.893016971483185</v>
      </c>
    </row>
    <row r="18" spans="1:8">
      <c r="A18" s="2">
        <v>39825</v>
      </c>
      <c r="B18">
        <v>12</v>
      </c>
      <c r="C18" s="3">
        <f t="shared" si="2"/>
        <v>-21.788366097404438</v>
      </c>
      <c r="D18" s="3">
        <f t="shared" si="3"/>
        <v>-13.803303765749851</v>
      </c>
      <c r="E18" s="3">
        <f t="shared" si="3"/>
        <v>15.330658916350927</v>
      </c>
      <c r="F18" s="3">
        <f t="shared" si="3"/>
        <v>28.211633902595565</v>
      </c>
      <c r="G18" s="3">
        <f t="shared" si="3"/>
        <v>15.330658916350927</v>
      </c>
      <c r="H18" s="3">
        <f t="shared" si="3"/>
        <v>-13.803303765749851</v>
      </c>
    </row>
    <row r="19" spans="1:8">
      <c r="A19" s="2">
        <v>39826</v>
      </c>
      <c r="B19">
        <v>13</v>
      </c>
      <c r="C19" s="3">
        <f t="shared" si="2"/>
        <v>-21.635897420309433</v>
      </c>
      <c r="D19" s="3">
        <f t="shared" si="3"/>
        <v>-13.709562920520327</v>
      </c>
      <c r="E19" s="3">
        <f t="shared" si="3"/>
        <v>15.45678890289639</v>
      </c>
      <c r="F19" s="3">
        <f t="shared" si="3"/>
        <v>28.364102579690574</v>
      </c>
      <c r="G19" s="3">
        <f t="shared" si="3"/>
        <v>15.45678890289639</v>
      </c>
      <c r="H19" s="3">
        <f t="shared" si="3"/>
        <v>-13.709562920520327</v>
      </c>
    </row>
    <row r="20" spans="1:8">
      <c r="A20" s="2">
        <v>39827</v>
      </c>
      <c r="B20">
        <v>14</v>
      </c>
      <c r="C20" s="3">
        <f t="shared" si="2"/>
        <v>-21.477017559867882</v>
      </c>
      <c r="D20" s="3">
        <f t="shared" si="3"/>
        <v>-13.611814880993133</v>
      </c>
      <c r="E20" s="3">
        <f t="shared" si="3"/>
        <v>15.588184846014141</v>
      </c>
      <c r="F20" s="3">
        <f t="shared" si="3"/>
        <v>28.522982440132118</v>
      </c>
      <c r="G20" s="3">
        <f t="shared" si="3"/>
        <v>15.588184846014141</v>
      </c>
      <c r="H20" s="3">
        <f t="shared" si="3"/>
        <v>-13.611814880993133</v>
      </c>
    </row>
    <row r="21" spans="1:8">
      <c r="A21" s="2">
        <v>39828</v>
      </c>
      <c r="B21">
        <v>15</v>
      </c>
      <c r="C21" s="3">
        <f t="shared" si="2"/>
        <v>-21.311773595611342</v>
      </c>
      <c r="D21" s="3">
        <f t="shared" si="3"/>
        <v>-13.510081137214167</v>
      </c>
      <c r="E21" s="3">
        <f t="shared" si="3"/>
        <v>15.7248027520363</v>
      </c>
      <c r="F21" s="3">
        <f t="shared" si="3"/>
        <v>28.688226404388658</v>
      </c>
      <c r="G21" s="3">
        <f t="shared" si="3"/>
        <v>15.7248027520363</v>
      </c>
      <c r="H21" s="3">
        <f t="shared" si="3"/>
        <v>-13.510081137214167</v>
      </c>
    </row>
    <row r="22" spans="1:8">
      <c r="A22" s="2">
        <v>39829</v>
      </c>
      <c r="B22">
        <v>16</v>
      </c>
      <c r="C22" s="3">
        <f t="shared" si="2"/>
        <v>-21.140214492892678</v>
      </c>
      <c r="D22" s="3">
        <f t="shared" si="3"/>
        <v>-13.40438423856032</v>
      </c>
      <c r="E22" s="3">
        <f t="shared" si="3"/>
        <v>15.866596828362521</v>
      </c>
      <c r="F22" s="3">
        <f t="shared" si="3"/>
        <v>28.859785507107329</v>
      </c>
      <c r="G22" s="3">
        <f t="shared" si="3"/>
        <v>15.866596828362521</v>
      </c>
      <c r="H22" s="3">
        <f t="shared" si="3"/>
        <v>-13.40438423856032</v>
      </c>
    </row>
    <row r="23" spans="1:8">
      <c r="A23" s="2">
        <v>39830</v>
      </c>
      <c r="B23">
        <v>17</v>
      </c>
      <c r="C23" s="3">
        <f t="shared" si="2"/>
        <v>-20.962391088376574</v>
      </c>
      <c r="D23" s="3">
        <f t="shared" si="3"/>
        <v>-13.294747808191849</v>
      </c>
      <c r="E23" s="3">
        <f t="shared" si="3"/>
        <v>16.013519493378055</v>
      </c>
      <c r="F23" s="3">
        <f t="shared" si="3"/>
        <v>29.037608911623426</v>
      </c>
      <c r="G23" s="3">
        <f t="shared" si="3"/>
        <v>16.013519493378055</v>
      </c>
      <c r="H23" s="3">
        <f t="shared" si="3"/>
        <v>-13.294747808191849</v>
      </c>
    </row>
    <row r="24" spans="1:8">
      <c r="A24" s="2">
        <v>39831</v>
      </c>
      <c r="B24">
        <v>18</v>
      </c>
      <c r="C24" s="3">
        <f t="shared" si="2"/>
        <v>-20.778356074975534</v>
      </c>
      <c r="D24" s="3">
        <f t="shared" si="3"/>
        <v>-13.181196557406389</v>
      </c>
      <c r="E24" s="3">
        <f t="shared" si="3"/>
        <v>16.165521386924297</v>
      </c>
      <c r="F24" s="3">
        <f t="shared" si="3"/>
        <v>29.221643925024473</v>
      </c>
      <c r="G24" s="3">
        <f t="shared" si="3"/>
        <v>16.165521386924297</v>
      </c>
      <c r="H24" s="3">
        <f t="shared" si="3"/>
        <v>-13.181196557406389</v>
      </c>
    </row>
    <row r="25" spans="1:8">
      <c r="A25" s="2">
        <v>39832</v>
      </c>
      <c r="B25">
        <v>19</v>
      </c>
      <c r="C25" s="3">
        <f t="shared" si="2"/>
        <v>-20.588163986235827</v>
      </c>
      <c r="D25" s="3">
        <f t="shared" si="3"/>
        <v>-13.063756299827183</v>
      </c>
      <c r="E25" s="3">
        <f t="shared" si="3"/>
        <v>16.322551381336794</v>
      </c>
      <c r="F25" s="3">
        <f t="shared" si="3"/>
        <v>29.411836013764173</v>
      </c>
      <c r="G25" s="3">
        <f t="shared" si="3"/>
        <v>16.322551381336794</v>
      </c>
      <c r="H25" s="3">
        <f t="shared" si="3"/>
        <v>-13.063756299827183</v>
      </c>
    </row>
    <row r="26" spans="1:8">
      <c r="A26" s="2">
        <v>39833</v>
      </c>
      <c r="B26">
        <v>20</v>
      </c>
      <c r="C26" s="3">
        <f t="shared" si="2"/>
        <v>-20.391871180178029</v>
      </c>
      <c r="D26" s="3">
        <f t="shared" si="3"/>
        <v>-12.942453965358249</v>
      </c>
      <c r="E26" s="3">
        <f t="shared" si="3"/>
        <v>16.484556593065729</v>
      </c>
      <c r="F26" s="3">
        <f t="shared" si="3"/>
        <v>29.608128819821975</v>
      </c>
      <c r="G26" s="3">
        <f t="shared" si="3"/>
        <v>16.484556593065729</v>
      </c>
      <c r="H26" s="3">
        <f t="shared" si="3"/>
        <v>-12.942453965358249</v>
      </c>
    </row>
    <row r="27" spans="1:8">
      <c r="A27" s="2">
        <v>39834</v>
      </c>
      <c r="B27">
        <v>21</v>
      </c>
      <c r="C27" s="3">
        <f t="shared" si="2"/>
        <v>-20.189535822596916</v>
      </c>
      <c r="D27" s="3">
        <f t="shared" si="3"/>
        <v>-12.81731761383943</v>
      </c>
      <c r="E27" s="3">
        <f t="shared" si="3"/>
        <v>16.651482394894046</v>
      </c>
      <c r="F27" s="3">
        <f t="shared" si="3"/>
        <v>29.810464177403091</v>
      </c>
      <c r="G27" s="3">
        <f t="shared" si="3"/>
        <v>16.651482394894046</v>
      </c>
      <c r="H27" s="3">
        <f t="shared" si="3"/>
        <v>-12.81731761383943</v>
      </c>
    </row>
    <row r="28" spans="1:8">
      <c r="A28" s="2">
        <v>39835</v>
      </c>
      <c r="B28">
        <v>22</v>
      </c>
      <c r="C28" s="3">
        <f t="shared" si="2"/>
        <v>-19.981217869825702</v>
      </c>
      <c r="D28" s="3">
        <f t="shared" si="3"/>
        <v>-12.688376448334735</v>
      </c>
      <c r="E28" s="3">
        <f t="shared" si="3"/>
        <v>16.823272428768526</v>
      </c>
      <c r="F28" s="3">
        <f t="shared" si="3"/>
        <v>30.018782130174291</v>
      </c>
      <c r="G28" s="3">
        <f t="shared" si="3"/>
        <v>16.823272428768526</v>
      </c>
      <c r="H28" s="3">
        <f t="shared" si="3"/>
        <v>-12.688376448334735</v>
      </c>
    </row>
    <row r="29" spans="1:8">
      <c r="A29" s="2">
        <v>39836</v>
      </c>
      <c r="B29">
        <v>23</v>
      </c>
      <c r="C29" s="3">
        <f t="shared" si="2"/>
        <v>-19.766979050969656</v>
      </c>
      <c r="D29" s="3">
        <f t="shared" si="3"/>
        <v>-12.55566082798812</v>
      </c>
      <c r="E29" s="3">
        <f t="shared" si="3"/>
        <v>16.999868619258869</v>
      </c>
      <c r="F29" s="3">
        <f t="shared" si="3"/>
        <v>30.23302094903034</v>
      </c>
      <c r="G29" s="3">
        <f t="shared" si="3"/>
        <v>16.999868619258869</v>
      </c>
      <c r="H29" s="3">
        <f t="shared" si="3"/>
        <v>-12.55566082798812</v>
      </c>
    </row>
    <row r="30" spans="1:8">
      <c r="A30" s="2">
        <v>39837</v>
      </c>
      <c r="B30">
        <v>24</v>
      </c>
      <c r="C30" s="3">
        <f t="shared" si="2"/>
        <v>-19.546882849614462</v>
      </c>
      <c r="D30" s="3">
        <f t="shared" si="3"/>
        <v>-12.419202280381821</v>
      </c>
      <c r="E30" s="3">
        <f t="shared" si="3"/>
        <v>17.181211187660072</v>
      </c>
      <c r="F30" s="3">
        <f t="shared" si="3"/>
        <v>30.453117150385534</v>
      </c>
      <c r="G30" s="3">
        <f t="shared" si="3"/>
        <v>17.181211187660072</v>
      </c>
      <c r="H30" s="3">
        <f t="shared" si="3"/>
        <v>-12.419202280381821</v>
      </c>
    </row>
    <row r="31" spans="1:8">
      <c r="A31" s="2">
        <v>39838</v>
      </c>
      <c r="B31">
        <v>25</v>
      </c>
      <c r="C31" s="3">
        <f t="shared" si="2"/>
        <v>-19.320994485014644</v>
      </c>
      <c r="D31" s="3">
        <f t="shared" si="3"/>
        <v>-12.279033513333456</v>
      </c>
      <c r="E31" s="3">
        <f t="shared" si="3"/>
        <v>17.367238666753149</v>
      </c>
      <c r="F31" s="3">
        <f t="shared" si="3"/>
        <v>30.679005514985359</v>
      </c>
      <c r="G31" s="3">
        <f t="shared" si="3"/>
        <v>17.367238666753149</v>
      </c>
      <c r="H31" s="3">
        <f t="shared" si="3"/>
        <v>-12.279033513333456</v>
      </c>
    </row>
    <row r="32" spans="1:8">
      <c r="A32" s="2">
        <v>39839</v>
      </c>
      <c r="B32">
        <v>26</v>
      </c>
      <c r="C32" s="3">
        <f t="shared" si="2"/>
        <v>-19.089380892767707</v>
      </c>
      <c r="D32" s="3">
        <f t="shared" si="3"/>
        <v>-12.135188426069465</v>
      </c>
      <c r="E32" s="3">
        <f t="shared" si="3"/>
        <v>17.557887916239462</v>
      </c>
      <c r="F32" s="3">
        <f t="shared" si="3"/>
        <v>30.910619107232296</v>
      </c>
      <c r="G32" s="3">
        <f t="shared" si="3"/>
        <v>17.557887916239462</v>
      </c>
      <c r="H32" s="3">
        <f t="shared" si="3"/>
        <v>-12.135188426069465</v>
      </c>
    </row>
    <row r="33" spans="1:8">
      <c r="A33" s="2">
        <v>39840</v>
      </c>
      <c r="B33">
        <v>27</v>
      </c>
      <c r="C33" s="3">
        <f t="shared" si="2"/>
        <v>-18.852110704979658</v>
      </c>
      <c r="D33" s="3">
        <f t="shared" si="3"/>
        <v>-11.98770211971401</v>
      </c>
      <c r="E33" s="3">
        <f t="shared" si="3"/>
        <v>17.753094138863268</v>
      </c>
      <c r="F33" s="3">
        <f t="shared" si="3"/>
        <v>31.147889295020345</v>
      </c>
      <c r="G33" s="3">
        <f t="shared" si="3"/>
        <v>17.753094138863268</v>
      </c>
      <c r="H33" s="3">
        <f t="shared" si="3"/>
        <v>-11.98770211971401</v>
      </c>
    </row>
    <row r="34" spans="1:8">
      <c r="A34" s="2">
        <v>39841</v>
      </c>
      <c r="B34">
        <v>28</v>
      </c>
      <c r="C34" s="3">
        <f t="shared" si="2"/>
        <v>-18.609254229927856</v>
      </c>
      <c r="D34" s="3">
        <f t="shared" si="3"/>
        <v>-11.836610907034194</v>
      </c>
      <c r="E34" s="3">
        <f t="shared" si="3"/>
        <v>17.952790897237595</v>
      </c>
      <c r="F34" s="3">
        <f t="shared" si="3"/>
        <v>31.39074577007214</v>
      </c>
      <c r="G34" s="3">
        <f t="shared" si="3"/>
        <v>17.952790897237595</v>
      </c>
      <c r="H34" s="3">
        <f t="shared" si="3"/>
        <v>-11.836610907034194</v>
      </c>
    </row>
    <row r="35" spans="1:8">
      <c r="A35" s="2">
        <v>39842</v>
      </c>
      <c r="B35">
        <v>29</v>
      </c>
      <c r="C35" s="3">
        <f t="shared" si="2"/>
        <v>-18.360883431227123</v>
      </c>
      <c r="D35" s="3">
        <f t="shared" si="3"/>
        <v>-11.681952321384337</v>
      </c>
      <c r="E35" s="3">
        <f t="shared" si="3"/>
        <v>18.156910131387928</v>
      </c>
      <c r="F35" s="3">
        <f t="shared" si="3"/>
        <v>31.639116568772877</v>
      </c>
      <c r="G35" s="3">
        <f t="shared" si="3"/>
        <v>18.156910131387928</v>
      </c>
      <c r="H35" s="3">
        <f t="shared" si="3"/>
        <v>-11.681952321384337</v>
      </c>
    </row>
    <row r="36" spans="1:8">
      <c r="A36" s="2">
        <v>39843</v>
      </c>
      <c r="B36">
        <v>30</v>
      </c>
      <c r="C36" s="3">
        <f t="shared" si="2"/>
        <v>-18.1070719065054</v>
      </c>
      <c r="D36" s="3">
        <f t="shared" si="3"/>
        <v>-11.523765124794144</v>
      </c>
      <c r="E36" s="3">
        <f t="shared" si="3"/>
        <v>18.365382177028188</v>
      </c>
      <c r="F36" s="3">
        <f t="shared" si="3"/>
        <v>31.892928093494593</v>
      </c>
      <c r="G36" s="3">
        <f t="shared" si="3"/>
        <v>18.365382177028188</v>
      </c>
      <c r="H36" s="3">
        <f t="shared" si="3"/>
        <v>-11.523765124794144</v>
      </c>
    </row>
    <row r="37" spans="1:8">
      <c r="A37" s="2">
        <v>39844</v>
      </c>
      <c r="B37">
        <v>31</v>
      </c>
      <c r="C37" s="3">
        <f t="shared" si="2"/>
        <v>-17.847894865595162</v>
      </c>
      <c r="D37" s="3">
        <f t="shared" si="3"/>
        <v>-11.362089315147822</v>
      </c>
      <c r="E37" s="3">
        <f t="shared" si="3"/>
        <v>18.578135784583207</v>
      </c>
      <c r="F37" s="3">
        <f t="shared" si="3"/>
        <v>32.152105134404835</v>
      </c>
      <c r="G37" s="3">
        <f t="shared" si="3"/>
        <v>18.578135784583207</v>
      </c>
      <c r="H37" s="3">
        <f t="shared" si="3"/>
        <v>-11.362089315147822</v>
      </c>
    </row>
    <row r="38" spans="1:8">
      <c r="A38" s="2">
        <v>39845</v>
      </c>
      <c r="B38">
        <v>32</v>
      </c>
      <c r="C38" s="3">
        <f t="shared" si="2"/>
        <v>-17.583429108247131</v>
      </c>
      <c r="D38" s="3">
        <f t="shared" si="3"/>
        <v>-11.196966132403533</v>
      </c>
      <c r="E38" s="3">
        <f t="shared" si="3"/>
        <v>18.795098138971913</v>
      </c>
      <c r="F38" s="3">
        <f t="shared" si="3"/>
        <v>32.416570891752869</v>
      </c>
      <c r="G38" s="3">
        <f t="shared" si="3"/>
        <v>18.795098138971913</v>
      </c>
      <c r="H38" s="3">
        <f t="shared" si="3"/>
        <v>-11.196966132403533</v>
      </c>
    </row>
    <row r="39" spans="1:8">
      <c r="A39" s="2">
        <v>39846</v>
      </c>
      <c r="B39">
        <v>33</v>
      </c>
      <c r="C39" s="3">
        <f t="shared" si="2"/>
        <v>-17.313753001372845</v>
      </c>
      <c r="D39" s="3">
        <f t="shared" si="3"/>
        <v>-11.028438063805197</v>
      </c>
      <c r="E39" s="3">
        <f t="shared" si="3"/>
        <v>19.016194880164644</v>
      </c>
      <c r="F39" s="3">
        <f t="shared" si="3"/>
        <v>32.686246998627155</v>
      </c>
      <c r="G39" s="3">
        <f t="shared" si="3"/>
        <v>19.016194880164644</v>
      </c>
      <c r="H39" s="3">
        <f t="shared" si="3"/>
        <v>-11.028438063805197</v>
      </c>
    </row>
    <row r="40" spans="1:8">
      <c r="A40" s="2">
        <v>39847</v>
      </c>
      <c r="B40">
        <v>34</v>
      </c>
      <c r="C40" s="3">
        <f t="shared" si="2"/>
        <v>-17.03894645582286</v>
      </c>
      <c r="D40" s="3">
        <f t="shared" si="3"/>
        <v>-10.856548848041124</v>
      </c>
      <c r="E40" s="3">
        <f t="shared" si="3"/>
        <v>19.241350124528491</v>
      </c>
      <c r="F40" s="3">
        <f t="shared" si="3"/>
        <v>32.96105354417714</v>
      </c>
      <c r="G40" s="3">
        <f t="shared" si="3"/>
        <v>19.241350124528491</v>
      </c>
      <c r="H40" s="3">
        <f t="shared" si="3"/>
        <v>-10.856548848041124</v>
      </c>
    </row>
    <row r="41" spans="1:8">
      <c r="A41" s="2">
        <v>39848</v>
      </c>
      <c r="B41">
        <v>35</v>
      </c>
      <c r="C41" s="3">
        <f t="shared" si="2"/>
        <v>-16.759090902707435</v>
      </c>
      <c r="D41" s="3">
        <f t="shared" si="3"/>
        <v>-10.681343478306854</v>
      </c>
      <c r="E41" s="3">
        <f t="shared" si="3"/>
        <v>19.470486486973535</v>
      </c>
      <c r="F41" s="3">
        <f t="shared" si="3"/>
        <v>33.240909097292572</v>
      </c>
      <c r="G41" s="3">
        <f t="shared" si="3"/>
        <v>19.470486486973535</v>
      </c>
      <c r="H41" s="3">
        <f t="shared" si="3"/>
        <v>-10.681343478306854</v>
      </c>
    </row>
    <row r="42" spans="1:8">
      <c r="A42" s="2">
        <v>39849</v>
      </c>
      <c r="B42">
        <v>36</v>
      </c>
      <c r="C42" s="3">
        <f t="shared" si="2"/>
        <v>-16.474269269266731</v>
      </c>
      <c r="D42" s="3">
        <f t="shared" si="3"/>
        <v>-10.502868204232291</v>
      </c>
      <c r="E42" s="3">
        <f t="shared" si="3"/>
        <v>19.703525103913204</v>
      </c>
      <c r="F42" s="3">
        <f t="shared" si="3"/>
        <v>33.525730730733265</v>
      </c>
      <c r="G42" s="3">
        <f t="shared" si="3"/>
        <v>19.703525103913204</v>
      </c>
      <c r="H42" s="3">
        <f t="shared" si="3"/>
        <v>-10.502868204232291</v>
      </c>
    </row>
    <row r="43" spans="1:8">
      <c r="A43" s="2">
        <v>39850</v>
      </c>
      <c r="B43">
        <v>37</v>
      </c>
      <c r="C43" s="3">
        <f t="shared" si="2"/>
        <v>-16.184565954297693</v>
      </c>
      <c r="D43" s="3">
        <f t="shared" si="3"/>
        <v>-10.32117053263627</v>
      </c>
      <c r="E43" s="3">
        <f t="shared" si="3"/>
        <v>19.94038565705111</v>
      </c>
      <c r="F43" s="3">
        <f t="shared" si="3"/>
        <v>33.815434045702304</v>
      </c>
      <c r="G43" s="3">
        <f t="shared" si="3"/>
        <v>19.94038565705111</v>
      </c>
      <c r="H43" s="3">
        <f t="shared" si="3"/>
        <v>-10.32117053263627</v>
      </c>
    </row>
    <row r="44" spans="1:8">
      <c r="A44" s="2">
        <v>39851</v>
      </c>
      <c r="B44">
        <v>38</v>
      </c>
      <c r="C44" s="3">
        <f t="shared" si="2"/>
        <v>-15.890066803144855</v>
      </c>
      <c r="D44" s="3">
        <f t="shared" si="3"/>
        <v>-10.136299227074614</v>
      </c>
      <c r="E44" s="3">
        <f t="shared" si="3"/>
        <v>20.180986398006848</v>
      </c>
      <c r="F44" s="3">
        <f t="shared" si="3"/>
        <v>34.109933196855152</v>
      </c>
      <c r="G44" s="3">
        <f t="shared" si="3"/>
        <v>20.180986398006848</v>
      </c>
      <c r="H44" s="3">
        <f t="shared" si="3"/>
        <v>-10.136299227074614</v>
      </c>
    </row>
    <row r="45" spans="1:8">
      <c r="A45" s="2">
        <v>39852</v>
      </c>
      <c r="B45">
        <v>39</v>
      </c>
      <c r="C45" s="3">
        <f t="shared" si="2"/>
        <v>-15.590859082262519</v>
      </c>
      <c r="D45" s="3">
        <f t="shared" si="3"/>
        <v>-9.9483043061507832</v>
      </c>
      <c r="E45" s="3">
        <f t="shared" si="3"/>
        <v>20.425244173792567</v>
      </c>
      <c r="F45" s="3">
        <f t="shared" si="3"/>
        <v>34.409140917737481</v>
      </c>
      <c r="G45" s="3">
        <f t="shared" si="3"/>
        <v>20.425244173792567</v>
      </c>
      <c r="H45" s="3">
        <f t="shared" si="3"/>
        <v>-9.9483043061507832</v>
      </c>
    </row>
    <row r="46" spans="1:8">
      <c r="A46" s="2">
        <v>39853</v>
      </c>
      <c r="B46">
        <v>40</v>
      </c>
      <c r="C46" s="3">
        <f t="shared" si="2"/>
        <v>-15.28703145335581</v>
      </c>
      <c r="D46" s="3">
        <f t="shared" si="3"/>
        <v>-9.7572370405614528</v>
      </c>
      <c r="E46" s="3">
        <f t="shared" si="3"/>
        <v>20.6730744531521</v>
      </c>
      <c r="F46" s="3">
        <f t="shared" ref="E46:I61" si="4">(1/$B$3)*ASIN(SIN($B$2*$B$3)*SIN($C46*$B$3)+COS($B$2*$B$3)*COS($C46*$B$3)*COS(F$5*$B$3))</f>
        <v>34.712968546644198</v>
      </c>
      <c r="G46" s="3">
        <f t="shared" si="4"/>
        <v>20.6730744531521</v>
      </c>
      <c r="H46" s="3">
        <f t="shared" si="4"/>
        <v>-9.7572370405614528</v>
      </c>
    </row>
    <row r="47" spans="1:8">
      <c r="A47" s="2">
        <v>39854</v>
      </c>
      <c r="B47">
        <v>41</v>
      </c>
      <c r="C47" s="3">
        <f t="shared" si="2"/>
        <v>-14.978673947108312</v>
      </c>
      <c r="D47" s="3">
        <f t="shared" si="3"/>
        <v>-9.563149948852427</v>
      </c>
      <c r="E47" s="3">
        <f t="shared" si="4"/>
        <v>20.924391353773526</v>
      </c>
      <c r="F47" s="3">
        <f t="shared" si="4"/>
        <v>35.021326052891695</v>
      </c>
      <c r="G47" s="3">
        <f t="shared" si="4"/>
        <v>20.924391353773526</v>
      </c>
      <c r="H47" s="3">
        <f t="shared" si="4"/>
        <v>-9.563149948852427</v>
      </c>
    </row>
    <row r="48" spans="1:8">
      <c r="A48" s="2">
        <v>39855</v>
      </c>
      <c r="B48">
        <v>42</v>
      </c>
      <c r="C48" s="3">
        <f t="shared" si="2"/>
        <v>-14.665877936504025</v>
      </c>
      <c r="D48" s="3">
        <f t="shared" si="3"/>
        <v>-9.3660967918634626</v>
      </c>
      <c r="E48" s="3">
        <f t="shared" si="4"/>
        <v>21.179107670386529</v>
      </c>
      <c r="F48" s="3">
        <f t="shared" si="4"/>
        <v>35.334122063495968</v>
      </c>
      <c r="G48" s="3">
        <f t="shared" si="4"/>
        <v>21.179107670386529</v>
      </c>
      <c r="H48" s="3">
        <f t="shared" si="4"/>
        <v>-9.3660967918634626</v>
      </c>
    </row>
    <row r="49" spans="1:8">
      <c r="A49" s="2">
        <v>39856</v>
      </c>
      <c r="B49">
        <v>43</v>
      </c>
      <c r="C49" s="3">
        <f t="shared" si="2"/>
        <v>-14.348736109751584</v>
      </c>
      <c r="D49" s="3">
        <f t="shared" si="3"/>
        <v>-9.1661325658438475</v>
      </c>
      <c r="E49" s="3">
        <f t="shared" si="4"/>
        <v>21.437134903754536</v>
      </c>
      <c r="F49" s="3">
        <f t="shared" si="4"/>
        <v>35.651263890248416</v>
      </c>
      <c r="G49" s="3">
        <f t="shared" si="4"/>
        <v>21.437134903754536</v>
      </c>
      <c r="H49" s="3">
        <f t="shared" si="4"/>
        <v>-9.1661325658438475</v>
      </c>
    </row>
    <row r="50" spans="1:8">
      <c r="A50" s="2">
        <v>39857</v>
      </c>
      <c r="B50">
        <v>44</v>
      </c>
      <c r="C50" s="3">
        <f t="shared" si="2"/>
        <v>-14.027342442818739</v>
      </c>
      <c r="D50" s="3">
        <f t="shared" si="3"/>
        <v>-8.9633134942237973</v>
      </c>
      <c r="E50" s="3">
        <f t="shared" si="4"/>
        <v>21.698383290571979</v>
      </c>
      <c r="F50" s="3">
        <f t="shared" si="4"/>
        <v>35.972657557181265</v>
      </c>
      <c r="G50" s="3">
        <f t="shared" si="4"/>
        <v>21.698383290571979</v>
      </c>
      <c r="H50" s="3">
        <f t="shared" si="4"/>
        <v>-8.9633134942237973</v>
      </c>
    </row>
    <row r="51" spans="1:8">
      <c r="A51" s="2">
        <v>39858</v>
      </c>
      <c r="B51">
        <v>45</v>
      </c>
      <c r="C51" s="3">
        <f t="shared" si="2"/>
        <v>-13.70179217158524</v>
      </c>
      <c r="D51" s="3">
        <f t="shared" si="3"/>
        <v>-8.7576970180298108</v>
      </c>
      <c r="E51" s="3">
        <f t="shared" si="4"/>
        <v>21.962761834276243</v>
      </c>
      <c r="F51" s="3">
        <f t="shared" si="4"/>
        <v>36.29820782841476</v>
      </c>
      <c r="G51" s="3">
        <f t="shared" si="4"/>
        <v>21.962761834276243</v>
      </c>
      <c r="H51" s="3">
        <f t="shared" si="4"/>
        <v>-8.7576970180298108</v>
      </c>
    </row>
    <row r="52" spans="1:8">
      <c r="A52" s="2">
        <v>39859</v>
      </c>
      <c r="B52">
        <v>46</v>
      </c>
      <c r="C52" s="3">
        <f t="shared" si="2"/>
        <v>-13.372181763622406</v>
      </c>
      <c r="D52" s="3">
        <f t="shared" si="3"/>
        <v>-8.5493417849355282</v>
      </c>
      <c r="E52" s="3">
        <f t="shared" si="4"/>
        <v>22.230178336783467</v>
      </c>
      <c r="F52" s="3">
        <f t="shared" si="4"/>
        <v>36.627818236377593</v>
      </c>
      <c r="G52" s="3">
        <f t="shared" si="4"/>
        <v>22.230178336783467</v>
      </c>
      <c r="H52" s="3">
        <f t="shared" si="4"/>
        <v>-8.5493417849355282</v>
      </c>
    </row>
    <row r="53" spans="1:8">
      <c r="A53" s="2">
        <v>39860</v>
      </c>
      <c r="B53">
        <v>47</v>
      </c>
      <c r="C53" s="3">
        <f t="shared" si="2"/>
        <v>-13.038608889607694</v>
      </c>
      <c r="D53" s="3">
        <f t="shared" si="3"/>
        <v>-8.338307636942611</v>
      </c>
      <c r="E53" s="3">
        <f t="shared" si="4"/>
        <v>22.500539431156938</v>
      </c>
      <c r="F53" s="3">
        <f t="shared" si="4"/>
        <v>36.961391110392306</v>
      </c>
      <c r="G53" s="3">
        <f t="shared" si="4"/>
        <v>22.500539431156938</v>
      </c>
      <c r="H53" s="3">
        <f t="shared" si="4"/>
        <v>-8.338307636942611</v>
      </c>
    </row>
    <row r="54" spans="1:8">
      <c r="A54" s="2">
        <v>39861</v>
      </c>
      <c r="B54">
        <v>48</v>
      </c>
      <c r="C54" s="3">
        <f t="shared" si="2"/>
        <v>-12.701172394382763</v>
      </c>
      <c r="D54" s="3">
        <f t="shared" si="3"/>
        <v>-8.1246555966894185</v>
      </c>
      <c r="E54" s="3">
        <f t="shared" si="4"/>
        <v>22.773750615216407</v>
      </c>
      <c r="F54" s="3">
        <f t="shared" si="4"/>
        <v>37.298827605617241</v>
      </c>
      <c r="G54" s="3">
        <f t="shared" si="4"/>
        <v>22.773750615216407</v>
      </c>
      <c r="H54" s="3">
        <f t="shared" si="4"/>
        <v>-8.1246555966894185</v>
      </c>
    </row>
    <row r="55" spans="1:8">
      <c r="A55" s="2">
        <v>39862</v>
      </c>
      <c r="B55">
        <v>49</v>
      </c>
      <c r="C55" s="3">
        <f t="shared" si="2"/>
        <v>-12.359972267663629</v>
      </c>
      <c r="D55" s="3">
        <f t="shared" si="3"/>
        <v>-7.9084478523883561</v>
      </c>
      <c r="E55" s="3">
        <f t="shared" si="4"/>
        <v>23.049716286095954</v>
      </c>
      <c r="F55" s="3">
        <f t="shared" si="4"/>
        <v>37.640027732336371</v>
      </c>
      <c r="G55" s="3">
        <f t="shared" si="4"/>
        <v>23.049716286095954</v>
      </c>
      <c r="H55" s="3">
        <f t="shared" si="4"/>
        <v>-7.9084478523883561</v>
      </c>
    </row>
    <row r="56" spans="1:8">
      <c r="A56" s="2">
        <v>39863</v>
      </c>
      <c r="B56">
        <v>50</v>
      </c>
      <c r="C56" s="3">
        <f t="shared" si="2"/>
        <v>-12.01510961441153</v>
      </c>
      <c r="D56" s="3">
        <f t="shared" si="3"/>
        <v>-7.6897477413957027</v>
      </c>
      <c r="E56" s="3">
        <f t="shared" si="4"/>
        <v>23.32833977575778</v>
      </c>
      <c r="F56" s="3">
        <f t="shared" si="4"/>
        <v>37.984890385588471</v>
      </c>
      <c r="G56" s="3">
        <f t="shared" si="4"/>
        <v>23.32833977575778</v>
      </c>
      <c r="H56" s="3">
        <f t="shared" si="4"/>
        <v>-7.6897477413957027</v>
      </c>
    </row>
    <row r="57" spans="1:8">
      <c r="A57" s="2">
        <v>39864</v>
      </c>
      <c r="B57">
        <v>51</v>
      </c>
      <c r="C57" s="3">
        <f t="shared" si="2"/>
        <v>-11.666686624873385</v>
      </c>
      <c r="D57" s="3">
        <f t="shared" si="3"/>
        <v>-7.4686197324209314</v>
      </c>
      <c r="E57" s="3">
        <f t="shared" si="4"/>
        <v>23.609523387468389</v>
      </c>
      <c r="F57" s="3">
        <f t="shared" si="4"/>
        <v>38.333313375126615</v>
      </c>
      <c r="G57" s="3">
        <f t="shared" si="4"/>
        <v>23.609523387468389</v>
      </c>
      <c r="H57" s="3">
        <f t="shared" si="4"/>
        <v>-7.4686197324209314</v>
      </c>
    </row>
    <row r="58" spans="1:8">
      <c r="A58" s="2">
        <v>39865</v>
      </c>
      <c r="B58">
        <v>52</v>
      </c>
      <c r="C58" s="3">
        <f t="shared" si="2"/>
        <v>-11.314806544300568</v>
      </c>
      <c r="D58" s="3">
        <f t="shared" si="3"/>
        <v>-7.2451294063852112</v>
      </c>
      <c r="E58" s="3">
        <f t="shared" si="4"/>
        <v>23.893168433243506</v>
      </c>
      <c r="F58" s="3">
        <f t="shared" si="4"/>
        <v>38.685193455699441</v>
      </c>
      <c r="G58" s="3">
        <f t="shared" si="4"/>
        <v>23.893168433243506</v>
      </c>
      <c r="H58" s="3">
        <f t="shared" si="4"/>
        <v>-7.2451294063852112</v>
      </c>
    </row>
    <row r="59" spans="1:8">
      <c r="A59" s="2">
        <v>39866</v>
      </c>
      <c r="B59">
        <v>53</v>
      </c>
      <c r="C59" s="3">
        <f t="shared" si="2"/>
        <v>-10.959573642355151</v>
      </c>
      <c r="D59" s="3">
        <f t="shared" si="3"/>
        <v>-7.0193434359419511</v>
      </c>
      <c r="E59" s="3">
        <f t="shared" si="4"/>
        <v>24.179175272266846</v>
      </c>
      <c r="F59" s="3">
        <f t="shared" si="4"/>
        <v>39.040426357644847</v>
      </c>
      <c r="G59" s="3">
        <f t="shared" si="4"/>
        <v>24.179175272266846</v>
      </c>
      <c r="H59" s="3">
        <f t="shared" si="4"/>
        <v>-7.0193434359419511</v>
      </c>
    </row>
    <row r="60" spans="1:8">
      <c r="A60" s="2">
        <v>39867</v>
      </c>
      <c r="B60">
        <v>54</v>
      </c>
      <c r="C60" s="3">
        <f t="shared" si="2"/>
        <v>-10.601093182212537</v>
      </c>
      <c r="D60" s="3">
        <f t="shared" si="3"/>
        <v>-6.7913295636746795</v>
      </c>
      <c r="E60" s="3">
        <f t="shared" si="4"/>
        <v>24.467443350287827</v>
      </c>
      <c r="F60" s="3">
        <f t="shared" si="4"/>
        <v>39.398906817787463</v>
      </c>
      <c r="G60" s="3">
        <f t="shared" si="4"/>
        <v>24.467443350287827</v>
      </c>
      <c r="H60" s="3">
        <f t="shared" si="4"/>
        <v>-6.7913295636746795</v>
      </c>
    </row>
    <row r="61" spans="1:8">
      <c r="A61" s="2">
        <v>39868</v>
      </c>
      <c r="B61">
        <v>55</v>
      </c>
      <c r="C61" s="3">
        <f t="shared" si="2"/>
        <v>-10.239471389369697</v>
      </c>
      <c r="D61" s="3">
        <f t="shared" si="3"/>
        <v>-6.5611565789906461</v>
      </c>
      <c r="E61" s="3">
        <f t="shared" si="4"/>
        <v>24.757871240001933</v>
      </c>
      <c r="F61" s="3">
        <f t="shared" si="4"/>
        <v>39.760528610630296</v>
      </c>
      <c r="G61" s="3">
        <f t="shared" si="4"/>
        <v>24.757871240001933</v>
      </c>
      <c r="H61" s="3">
        <f t="shared" si="4"/>
        <v>-6.5611565789906461</v>
      </c>
    </row>
    <row r="62" spans="1:8">
      <c r="A62" s="2">
        <v>39869</v>
      </c>
      <c r="B62">
        <v>56</v>
      </c>
      <c r="C62" s="3">
        <f t="shared" si="2"/>
        <v>-9.8748154201683001</v>
      </c>
      <c r="D62" s="3">
        <f t="shared" si="3"/>
        <v>-6.3288942937308734</v>
      </c>
      <c r="E62" s="3">
        <f t="shared" ref="E62:I71" si="5">(1/$B$3)*ASIN(SIN($B$2*$B$3)*SIN($C62*$B$3)+COS($B$2*$B$3)*COS($C62*$B$3)*COS(E$5*$B$3))</f>
        <v>25.050356682417391</v>
      </c>
      <c r="F62" s="3">
        <f t="shared" si="5"/>
        <v>40.125184579831696</v>
      </c>
      <c r="G62" s="3">
        <f t="shared" si="5"/>
        <v>25.050356682417391</v>
      </c>
      <c r="H62" s="3">
        <f t="shared" si="5"/>
        <v>-6.3288942937308734</v>
      </c>
    </row>
    <row r="63" spans="1:8">
      <c r="A63" s="2">
        <v>39870</v>
      </c>
      <c r="B63">
        <v>57</v>
      </c>
      <c r="C63" s="3">
        <f t="shared" si="2"/>
        <v>-9.507233330041938</v>
      </c>
      <c r="D63" s="3">
        <f t="shared" si="3"/>
        <v>-6.0946135165200381</v>
      </c>
      <c r="E63" s="3">
        <f t="shared" si="5"/>
        <v>25.344796629210247</v>
      </c>
      <c r="F63" s="3">
        <f t="shared" si="5"/>
        <v>40.492766669958058</v>
      </c>
      <c r="G63" s="3">
        <f t="shared" si="5"/>
        <v>25.344796629210247</v>
      </c>
      <c r="H63" s="3">
        <f t="shared" si="5"/>
        <v>-6.0946135165200381</v>
      </c>
    </row>
    <row r="64" spans="1:8">
      <c r="A64" s="2">
        <v>39871</v>
      </c>
      <c r="B64">
        <v>58</v>
      </c>
      <c r="C64" s="3">
        <f t="shared" si="2"/>
        <v>-9.1368340414969769</v>
      </c>
      <c r="D64" s="3">
        <f t="shared" si="3"/>
        <v>-5.8583860258820701</v>
      </c>
      <c r="E64" s="3">
        <f t="shared" si="5"/>
        <v>25.641087286069652</v>
      </c>
      <c r="F64" s="3">
        <f t="shared" si="5"/>
        <v>40.863165958503011</v>
      </c>
      <c r="G64" s="3">
        <f t="shared" si="5"/>
        <v>25.641087286069652</v>
      </c>
      <c r="H64" s="3">
        <f t="shared" si="5"/>
        <v>-5.8583860258820701</v>
      </c>
    </row>
    <row r="65" spans="1:8">
      <c r="A65" s="2">
        <v>39872</v>
      </c>
      <c r="B65">
        <v>59</v>
      </c>
      <c r="C65" s="3">
        <f t="shared" si="2"/>
        <v>-8.7637273118364991</v>
      </c>
      <c r="D65" s="3">
        <f t="shared" si="3"/>
        <v>-5.6202845421496495</v>
      </c>
      <c r="E65" s="3">
        <f t="shared" si="5"/>
        <v>25.939124157033863</v>
      </c>
      <c r="F65" s="3">
        <f t="shared" si="5"/>
        <v>41.23627268816351</v>
      </c>
      <c r="G65" s="3">
        <f t="shared" si="5"/>
        <v>25.939124157033863</v>
      </c>
      <c r="H65" s="3">
        <f t="shared" si="5"/>
        <v>-5.6202845421496495</v>
      </c>
    </row>
    <row r="66" spans="1:8">
      <c r="A66" s="2">
        <v>39873</v>
      </c>
      <c r="B66">
        <v>60</v>
      </c>
      <c r="C66" s="3">
        <f t="shared" si="2"/>
        <v>-8.3880237006367917</v>
      </c>
      <c r="D66" s="3">
        <f t="shared" si="3"/>
        <v>-5.3803826981979936</v>
      </c>
      <c r="E66" s="3">
        <f t="shared" si="5"/>
        <v>26.238802089816534</v>
      </c>
      <c r="F66" s="3">
        <f t="shared" si="5"/>
        <v>41.611976299363214</v>
      </c>
      <c r="G66" s="3">
        <f t="shared" si="5"/>
        <v>26.238802089816534</v>
      </c>
      <c r="H66" s="3">
        <f t="shared" si="5"/>
        <v>-5.3803826981979936</v>
      </c>
    </row>
    <row r="67" spans="1:8">
      <c r="A67" s="2">
        <v>39874</v>
      </c>
      <c r="B67">
        <v>61</v>
      </c>
      <c r="C67" s="3">
        <f t="shared" si="2"/>
        <v>-8.0098345369862134</v>
      </c>
      <c r="D67" s="3">
        <f t="shared" si="3"/>
        <v>-5.1387550090357133</v>
      </c>
      <c r="E67" s="3">
        <f t="shared" si="5"/>
        <v>26.540015322121789</v>
      </c>
      <c r="F67" s="3">
        <f t="shared" si="5"/>
        <v>41.990165463013795</v>
      </c>
      <c r="G67" s="3">
        <f t="shared" si="5"/>
        <v>26.540015322121789</v>
      </c>
      <c r="H67" s="3">
        <f t="shared" si="5"/>
        <v>-5.1387550090357133</v>
      </c>
    </row>
    <row r="68" spans="1:8">
      <c r="A68" s="2">
        <v>39875</v>
      </c>
      <c r="B68">
        <v>62</v>
      </c>
      <c r="C68" s="3">
        <f t="shared" si="2"/>
        <v>-7.6292718864959337</v>
      </c>
      <c r="D68" s="3">
        <f t="shared" si="3"/>
        <v>-4.8954768402872801</v>
      </c>
      <c r="E68" s="3">
        <f t="shared" si="5"/>
        <v>26.842657528945402</v>
      </c>
      <c r="F68" s="3">
        <f t="shared" si="5"/>
        <v>42.370728113504072</v>
      </c>
      <c r="G68" s="3">
        <f t="shared" si="5"/>
        <v>26.842657528945402</v>
      </c>
      <c r="H68" s="3">
        <f t="shared" si="5"/>
        <v>-4.8954768402872801</v>
      </c>
    </row>
    <row r="69" spans="1:8">
      <c r="A69" s="2">
        <v>39876</v>
      </c>
      <c r="B69">
        <v>63</v>
      </c>
      <c r="C69" s="3">
        <f t="shared" si="2"/>
        <v>-7.2464485180925173</v>
      </c>
      <c r="D69" s="3">
        <f t="shared" si="3"/>
        <v>-4.6506243756039458</v>
      </c>
      <c r="E69" s="3">
        <f t="shared" si="5"/>
        <v>27.146621870857782</v>
      </c>
      <c r="F69" s="3">
        <f t="shared" si="5"/>
        <v>42.753551481907486</v>
      </c>
      <c r="G69" s="3">
        <f t="shared" si="5"/>
        <v>27.146621870857782</v>
      </c>
      <c r="H69" s="3">
        <f t="shared" si="5"/>
        <v>-4.6506243756039458</v>
      </c>
    </row>
    <row r="70" spans="1:8">
      <c r="A70" s="2">
        <v>39877</v>
      </c>
      <c r="B70">
        <v>64</v>
      </c>
      <c r="C70" s="3">
        <f t="shared" si="2"/>
        <v>-6.8614778706020187</v>
      </c>
      <c r="D70" s="3">
        <f t="shared" si="3"/>
        <v>-4.4042745830415191</v>
      </c>
      <c r="E70" s="3">
        <f t="shared" si="5"/>
        <v>27.451801043263739</v>
      </c>
      <c r="F70" s="3">
        <f t="shared" si="5"/>
        <v>43.138522129397977</v>
      </c>
      <c r="G70" s="3">
        <f t="shared" si="5"/>
        <v>27.451801043263739</v>
      </c>
      <c r="H70" s="3">
        <f t="shared" si="5"/>
        <v>-4.4042745830415191</v>
      </c>
    </row>
    <row r="71" spans="1:8">
      <c r="A71" s="2">
        <v>39878</v>
      </c>
      <c r="B71">
        <v>65</v>
      </c>
      <c r="C71" s="3">
        <f t="shared" si="2"/>
        <v>-6.474474019135644</v>
      </c>
      <c r="D71" s="3">
        <f t="shared" si="3"/>
        <v>-4.1565051804454729</v>
      </c>
      <c r="E71" s="3">
        <f t="shared" si="5"/>
        <v>27.758087326631717</v>
      </c>
      <c r="F71" s="3">
        <f t="shared" si="5"/>
        <v>43.525525980864352</v>
      </c>
      <c r="G71" s="3">
        <f t="shared" si="5"/>
        <v>27.758087326631717</v>
      </c>
      <c r="H71" s="3">
        <f t="shared" si="5"/>
        <v>-4.1565051804454729</v>
      </c>
    </row>
    <row r="72" spans="1:8">
      <c r="A72" s="2">
        <v>39879</v>
      </c>
      <c r="B72">
        <v>66</v>
      </c>
      <c r="C72" s="3">
        <f t="shared" ref="C72:C135" si="6">-23.45*COS((PI()/180)*(360*(B72+10)/365))</f>
        <v>-6.0855516412868065</v>
      </c>
      <c r="D72" s="3">
        <f t="shared" ref="D72:I135" si="7">(1/$B$3)*ASIN(SIN($B$2*$B$3)*SIN($C72*$B$3)+COS($B$2*$B$3)*COS($C72*$B$3)*COS(D$5*$B$3))</f>
        <v>-3.9073945998852868</v>
      </c>
      <c r="E72" s="3">
        <f t="shared" si="7"/>
        <v>28.065372637684231</v>
      </c>
      <c r="F72" s="3">
        <f t="shared" si="7"/>
        <v>43.914448358713187</v>
      </c>
      <c r="G72" s="3">
        <f t="shared" si="7"/>
        <v>28.065372637684231</v>
      </c>
      <c r="H72" s="3">
        <f t="shared" si="7"/>
        <v>-3.9073945998852868</v>
      </c>
    </row>
    <row r="73" spans="1:8">
      <c r="A73" s="2">
        <v>39880</v>
      </c>
      <c r="B73">
        <v>67</v>
      </c>
      <c r="C73" s="3">
        <f t="shared" si="6"/>
        <v>-5.6948259831496895</v>
      </c>
      <c r="D73" s="3">
        <f t="shared" si="7"/>
        <v>-3.6570219511816653</v>
      </c>
      <c r="E73" s="3">
        <f t="shared" si="7"/>
        <v>28.373548581538923</v>
      </c>
      <c r="F73" s="3">
        <f t="shared" si="7"/>
        <v>44.305174016850302</v>
      </c>
      <c r="G73" s="3">
        <f t="shared" si="7"/>
        <v>28.373548581538923</v>
      </c>
      <c r="H73" s="3">
        <f t="shared" si="7"/>
        <v>-3.6570219511816653</v>
      </c>
    </row>
    <row r="74" spans="1:8">
      <c r="A74" s="2">
        <v>39881</v>
      </c>
      <c r="B74">
        <v>68</v>
      </c>
      <c r="C74" s="3">
        <f t="shared" si="6"/>
        <v>-5.3024128251693599</v>
      </c>
      <c r="D74" s="3">
        <f t="shared" si="7"/>
        <v>-3.4054669845717065</v>
      </c>
      <c r="E74" s="3">
        <f t="shared" si="7"/>
        <v>28.682506504788343</v>
      </c>
      <c r="F74" s="3">
        <f t="shared" si="7"/>
        <v>44.697587174830637</v>
      </c>
      <c r="G74" s="3">
        <f t="shared" si="7"/>
        <v>28.682506504788343</v>
      </c>
      <c r="H74" s="3">
        <f t="shared" si="7"/>
        <v>-3.4054669845717065</v>
      </c>
    </row>
    <row r="75" spans="1:8">
      <c r="A75" s="2">
        <v>39882</v>
      </c>
      <c r="B75">
        <v>69</v>
      </c>
      <c r="C75" s="3">
        <f t="shared" si="6"/>
        <v>-4.9084284478334865</v>
      </c>
      <c r="D75" s="3">
        <f t="shared" si="7"/>
        <v>-3.152810052558416</v>
      </c>
      <c r="E75" s="3">
        <f t="shared" si="7"/>
        <v>28.992137549503987</v>
      </c>
      <c r="F75" s="3">
        <f t="shared" si="7"/>
        <v>45.091571552166513</v>
      </c>
      <c r="G75" s="3">
        <f t="shared" si="7"/>
        <v>28.992137549503987</v>
      </c>
      <c r="H75" s="3">
        <f t="shared" si="7"/>
        <v>-3.152810052558416</v>
      </c>
    </row>
    <row r="76" spans="1:8">
      <c r="A76" s="2">
        <v>39883</v>
      </c>
      <c r="B76">
        <v>70</v>
      </c>
      <c r="C76" s="3">
        <f t="shared" si="6"/>
        <v>-4.512989597215963</v>
      </c>
      <c r="D76" s="3">
        <f t="shared" si="7"/>
        <v>-2.8991320709924033</v>
      </c>
      <c r="E76" s="3">
        <f t="shared" si="7"/>
        <v>29.302332708148477</v>
      </c>
      <c r="F76" s="3">
        <f t="shared" si="7"/>
        <v>45.487010402784037</v>
      </c>
      <c r="G76" s="3">
        <f t="shared" si="7"/>
        <v>29.302332708148477</v>
      </c>
      <c r="H76" s="3">
        <f t="shared" si="7"/>
        <v>-2.8991320709924033</v>
      </c>
    </row>
    <row r="77" spans="1:8">
      <c r="A77" s="2">
        <v>39884</v>
      </c>
      <c r="B77">
        <v>71</v>
      </c>
      <c r="C77" s="3">
        <f t="shared" si="6"/>
        <v>-4.1162134503824861</v>
      </c>
      <c r="D77" s="3">
        <f t="shared" si="7"/>
        <v>-2.6445144794345952</v>
      </c>
      <c r="E77" s="3">
        <f t="shared" si="7"/>
        <v>29.612982879377054</v>
      </c>
      <c r="F77" s="3">
        <f t="shared" si="7"/>
        <v>45.883786549617511</v>
      </c>
      <c r="G77" s="3">
        <f t="shared" si="7"/>
        <v>29.612982879377054</v>
      </c>
      <c r="H77" s="3">
        <f t="shared" si="7"/>
        <v>-2.6445144794345952</v>
      </c>
    </row>
    <row r="78" spans="1:8">
      <c r="A78" s="2">
        <v>39885</v>
      </c>
      <c r="B78">
        <v>72</v>
      </c>
      <c r="C78" s="3">
        <f t="shared" si="6"/>
        <v>-3.7182175806685054</v>
      </c>
      <c r="D78" s="3">
        <f t="shared" si="7"/>
        <v>-2.3890392008501</v>
      </c>
      <c r="E78" s="3">
        <f t="shared" si="7"/>
        <v>29.92397892470732</v>
      </c>
      <c r="F78" s="3">
        <f t="shared" si="7"/>
        <v>46.281782419331492</v>
      </c>
      <c r="G78" s="3">
        <f t="shared" si="7"/>
        <v>29.92397892470732</v>
      </c>
      <c r="H78" s="3">
        <f t="shared" si="7"/>
        <v>-2.3890392008501</v>
      </c>
    </row>
    <row r="79" spans="1:8">
      <c r="A79" s="2">
        <v>39886</v>
      </c>
      <c r="B79">
        <v>73</v>
      </c>
      <c r="C79" s="3">
        <f t="shared" si="6"/>
        <v>-3.3191199228396582</v>
      </c>
      <c r="D79" s="3">
        <f t="shared" si="7"/>
        <v>-2.1327886006841807</v>
      </c>
      <c r="E79" s="3">
        <f t="shared" si="7"/>
        <v>30.235211726033491</v>
      </c>
      <c r="F79" s="3">
        <f t="shared" si="7"/>
        <v>46.680880077160346</v>
      </c>
      <c r="G79" s="3">
        <f t="shared" si="7"/>
        <v>30.235211726033491</v>
      </c>
      <c r="H79" s="3">
        <f t="shared" si="7"/>
        <v>-2.1327886006841807</v>
      </c>
    </row>
    <row r="80" spans="1:8">
      <c r="A80" s="2">
        <v>39887</v>
      </c>
      <c r="B80">
        <v>74</v>
      </c>
      <c r="C80" s="3">
        <f t="shared" si="6"/>
        <v>-2.9190387381452054</v>
      </c>
      <c r="D80" s="3">
        <f t="shared" si="7"/>
        <v>-1.8758454453724138</v>
      </c>
      <c r="E80" s="3">
        <f t="shared" si="7"/>
        <v>30.546572243958508</v>
      </c>
      <c r="F80" s="3">
        <f t="shared" si="7"/>
        <v>47.080961261854789</v>
      </c>
      <c r="G80" s="3">
        <f t="shared" si="7"/>
        <v>30.546572243958508</v>
      </c>
      <c r="H80" s="3">
        <f t="shared" si="7"/>
        <v>-1.8758454453724138</v>
      </c>
    </row>
    <row r="81" spans="1:8">
      <c r="A81" s="2">
        <v>39888</v>
      </c>
      <c r="B81">
        <v>75</v>
      </c>
      <c r="C81" s="3">
        <f t="shared" si="6"/>
        <v>-2.5180925792746245</v>
      </c>
      <c r="D81" s="3">
        <f t="shared" si="7"/>
        <v>-1.6182928603377256</v>
      </c>
      <c r="E81" s="3">
        <f t="shared" si="7"/>
        <v>30.857951576914768</v>
      </c>
      <c r="F81" s="3">
        <f t="shared" si="7"/>
        <v>47.481907420725385</v>
      </c>
      <c r="G81" s="3">
        <f t="shared" si="7"/>
        <v>30.857951576914768</v>
      </c>
      <c r="H81" s="3">
        <f t="shared" si="7"/>
        <v>-1.6182928603377256</v>
      </c>
    </row>
    <row r="82" spans="1:8">
      <c r="A82" s="2">
        <v>39889</v>
      </c>
      <c r="B82">
        <v>76</v>
      </c>
      <c r="C82" s="3">
        <f t="shared" si="6"/>
        <v>-2.11640025522791</v>
      </c>
      <c r="D82" s="3">
        <f t="shared" si="7"/>
        <v>-1.3602142875279528</v>
      </c>
      <c r="E82" s="3">
        <f t="shared" si="7"/>
        <v>31.169241021040275</v>
      </c>
      <c r="F82" s="3">
        <f t="shared" si="7"/>
        <v>47.883599744772084</v>
      </c>
      <c r="G82" s="3">
        <f t="shared" si="7"/>
        <v>31.169241021040275</v>
      </c>
      <c r="H82" s="3">
        <f t="shared" si="7"/>
        <v>-1.3602142875279528</v>
      </c>
    </row>
    <row r="83" spans="1:8">
      <c r="A83" s="2">
        <v>39890</v>
      </c>
      <c r="B83">
        <v>77</v>
      </c>
      <c r="C83" s="3">
        <f t="shared" si="6"/>
        <v>-1.7140807961099185</v>
      </c>
      <c r="D83" s="3">
        <f t="shared" si="7"/>
        <v>-1.1016934425481073</v>
      </c>
      <c r="E83" s="3">
        <f t="shared" si="7"/>
        <v>31.480332130774958</v>
      </c>
      <c r="F83" s="3">
        <f t="shared" si="7"/>
        <v>48.285919203890082</v>
      </c>
      <c r="G83" s="3">
        <f t="shared" si="7"/>
        <v>31.480332130774958</v>
      </c>
      <c r="H83" s="3">
        <f t="shared" si="7"/>
        <v>-1.1016934425481073</v>
      </c>
    </row>
    <row r="84" spans="1:8">
      <c r="A84" s="2">
        <v>39891</v>
      </c>
      <c r="B84">
        <v>78</v>
      </c>
      <c r="C84" s="3">
        <f t="shared" si="6"/>
        <v>-1.3112534178591413</v>
      </c>
      <c r="D84" s="3">
        <f t="shared" si="7"/>
        <v>-0.84281427144209897</v>
      </c>
      <c r="E84" s="3">
        <f t="shared" si="7"/>
        <v>31.791116780136985</v>
      </c>
      <c r="F84" s="3">
        <f t="shared" si="7"/>
        <v>48.688746582140851</v>
      </c>
      <c r="G84" s="3">
        <f t="shared" si="7"/>
        <v>31.791116780136985</v>
      </c>
      <c r="H84" s="3">
        <f t="shared" si="7"/>
        <v>-0.84281427144209897</v>
      </c>
    </row>
    <row r="85" spans="1:8">
      <c r="A85" s="2">
        <v>39892</v>
      </c>
      <c r="B85">
        <v>79</v>
      </c>
      <c r="C85" s="3">
        <f t="shared" si="6"/>
        <v>-0.908037486921491</v>
      </c>
      <c r="D85" s="3">
        <f t="shared" si="7"/>
        <v>-0.58366090717929131</v>
      </c>
      <c r="E85" s="3">
        <f t="shared" si="7"/>
        <v>32.101487224636379</v>
      </c>
      <c r="F85" s="3">
        <f t="shared" si="7"/>
        <v>49.091962513078506</v>
      </c>
      <c r="G85" s="3">
        <f t="shared" si="7"/>
        <v>32.101487224636379</v>
      </c>
      <c r="H85" s="3">
        <f t="shared" si="7"/>
        <v>-0.58366090717929131</v>
      </c>
    </row>
    <row r="86" spans="1:8">
      <c r="A86" s="2">
        <v>39893</v>
      </c>
      <c r="B86">
        <v>80</v>
      </c>
      <c r="C86" s="3">
        <f t="shared" si="6"/>
        <v>-0.50455248487940663</v>
      </c>
      <c r="D86" s="3">
        <f t="shared" si="7"/>
        <v>-0.32431762590149593</v>
      </c>
      <c r="E86" s="3">
        <f t="shared" si="7"/>
        <v>32.411336163778721</v>
      </c>
      <c r="F86" s="3">
        <f t="shared" si="7"/>
        <v>49.495447515120595</v>
      </c>
      <c r="G86" s="3">
        <f t="shared" si="7"/>
        <v>32.411336163778721</v>
      </c>
      <c r="H86" s="3">
        <f t="shared" si="7"/>
        <v>-0.32431762590149593</v>
      </c>
    </row>
    <row r="87" spans="1:8">
      <c r="A87" s="2">
        <v>39894</v>
      </c>
      <c r="B87">
        <v>81</v>
      </c>
      <c r="C87" s="3">
        <f t="shared" si="6"/>
        <v>-0.10091797304692336</v>
      </c>
      <c r="D87" s="3">
        <f t="shared" si="7"/>
        <v>-6.4868802986540602E-2</v>
      </c>
      <c r="E87" s="3">
        <f t="shared" si="7"/>
        <v>32.720556804108007</v>
      </c>
      <c r="F87" s="3">
        <f t="shared" si="7"/>
        <v>49.899082026953074</v>
      </c>
      <c r="G87" s="3">
        <f t="shared" si="7"/>
        <v>32.720556804108007</v>
      </c>
      <c r="H87" s="3">
        <f t="shared" si="7"/>
        <v>-6.4868802986540602E-2</v>
      </c>
    </row>
    <row r="88" spans="1:8">
      <c r="A88" s="2">
        <v>39895</v>
      </c>
      <c r="B88">
        <v>82</v>
      </c>
      <c r="C88" s="3">
        <f t="shared" si="6"/>
        <v>0.30274644295895681</v>
      </c>
      <c r="D88" s="3">
        <f t="shared" si="7"/>
        <v>0.19460113101539081</v>
      </c>
      <c r="E88" s="3">
        <f t="shared" si="7"/>
        <v>33.029042922733346</v>
      </c>
      <c r="F88" s="3">
        <f t="shared" si="7"/>
        <v>50.30274644295897</v>
      </c>
      <c r="G88" s="3">
        <f t="shared" si="7"/>
        <v>33.029042922733346</v>
      </c>
      <c r="H88" s="3">
        <f t="shared" si="7"/>
        <v>0.19460113101539081</v>
      </c>
    </row>
    <row r="89" spans="1:8">
      <c r="A89" s="2">
        <v>39896</v>
      </c>
      <c r="B89">
        <v>83</v>
      </c>
      <c r="C89" s="3">
        <f t="shared" si="6"/>
        <v>0.70632114865999529</v>
      </c>
      <c r="D89" s="3">
        <f t="shared" si="7"/>
        <v>0.45400773451611448</v>
      </c>
      <c r="E89" s="3">
        <f t="shared" si="7"/>
        <v>33.336688931279859</v>
      </c>
      <c r="F89" s="3">
        <f t="shared" si="7"/>
        <v>50.706321148660003</v>
      </c>
      <c r="G89" s="3">
        <f t="shared" si="7"/>
        <v>33.336688931279859</v>
      </c>
      <c r="H89" s="3">
        <f t="shared" si="7"/>
        <v>0.45400773451611448</v>
      </c>
    </row>
    <row r="90" spans="1:8">
      <c r="A90" s="2">
        <v>39897</v>
      </c>
      <c r="B90">
        <v>84</v>
      </c>
      <c r="C90" s="3">
        <f t="shared" si="6"/>
        <v>1.1096865561610216</v>
      </c>
      <c r="D90" s="3">
        <f t="shared" si="7"/>
        <v>0.71326659903791789</v>
      </c>
      <c r="E90" s="3">
        <f t="shared" si="7"/>
        <v>33.643389940199839</v>
      </c>
      <c r="F90" s="3">
        <f t="shared" si="7"/>
        <v>51.109686556161023</v>
      </c>
      <c r="G90" s="3">
        <f t="shared" si="7"/>
        <v>33.643389940199839</v>
      </c>
      <c r="H90" s="3">
        <f t="shared" si="7"/>
        <v>0.71326659903791789</v>
      </c>
    </row>
    <row r="91" spans="1:8">
      <c r="A91" s="2">
        <v>39898</v>
      </c>
      <c r="B91">
        <v>85</v>
      </c>
      <c r="C91" s="3">
        <f t="shared" si="6"/>
        <v>1.5127231395864655</v>
      </c>
      <c r="D91" s="3">
        <f t="shared" si="7"/>
        <v>0.97229339331966136</v>
      </c>
      <c r="E91" s="3">
        <f t="shared" si="7"/>
        <v>33.949041823375232</v>
      </c>
      <c r="F91" s="3">
        <f t="shared" si="7"/>
        <v>51.512723139586463</v>
      </c>
      <c r="G91" s="3">
        <f t="shared" si="7"/>
        <v>33.949041823375232</v>
      </c>
      <c r="H91" s="3">
        <f t="shared" si="7"/>
        <v>0.97229339331966136</v>
      </c>
    </row>
    <row r="92" spans="1:8">
      <c r="A92" s="2">
        <v>39899</v>
      </c>
      <c r="B92">
        <v>86</v>
      </c>
      <c r="C92" s="3">
        <f t="shared" si="6"/>
        <v>1.9153114704984056</v>
      </c>
      <c r="D92" s="3">
        <f t="shared" si="7"/>
        <v>1.2310039073238428</v>
      </c>
      <c r="E92" s="3">
        <f t="shared" si="7"/>
        <v>34.25354128293781</v>
      </c>
      <c r="F92" s="3">
        <f t="shared" si="7"/>
        <v>51.915311470498402</v>
      </c>
      <c r="G92" s="3">
        <f t="shared" si="7"/>
        <v>34.25354128293781</v>
      </c>
      <c r="H92" s="3">
        <f t="shared" si="7"/>
        <v>1.2310039073238428</v>
      </c>
    </row>
    <row r="93" spans="1:8">
      <c r="A93" s="2">
        <v>39900</v>
      </c>
      <c r="B93">
        <v>87</v>
      </c>
      <c r="C93" s="3">
        <f t="shared" si="6"/>
        <v>2.3173322532858349</v>
      </c>
      <c r="D93" s="3">
        <f t="shared" si="7"/>
        <v>1.4893140960883697</v>
      </c>
      <c r="E93" s="3">
        <f t="shared" si="7"/>
        <v>34.55678591422874</v>
      </c>
      <c r="F93" s="3">
        <f t="shared" si="7"/>
        <v>52.317332253285834</v>
      </c>
      <c r="G93" s="3">
        <f t="shared" si="7"/>
        <v>34.55678591422874</v>
      </c>
      <c r="H93" s="3">
        <f t="shared" si="7"/>
        <v>1.4893140960883697</v>
      </c>
    </row>
    <row r="94" spans="1:8">
      <c r="A94" s="2">
        <v>39901</v>
      </c>
      <c r="B94">
        <v>88</v>
      </c>
      <c r="C94" s="3">
        <f t="shared" si="6"/>
        <v>2.7186663605144847</v>
      </c>
      <c r="D94" s="3">
        <f t="shared" si="7"/>
        <v>1.7471401233667407</v>
      </c>
      <c r="E94" s="3">
        <f t="shared" si="7"/>
        <v>34.858674270813815</v>
      </c>
      <c r="F94" s="3">
        <f t="shared" si="7"/>
        <v>52.718666360514497</v>
      </c>
      <c r="G94" s="3">
        <f t="shared" si="7"/>
        <v>34.858674270813815</v>
      </c>
      <c r="H94" s="3">
        <f t="shared" si="7"/>
        <v>1.7471401233667407</v>
      </c>
    </row>
    <row r="95" spans="1:8">
      <c r="A95" s="2">
        <v>39902</v>
      </c>
      <c r="B95">
        <v>89</v>
      </c>
      <c r="C95" s="3">
        <f t="shared" si="6"/>
        <v>3.1191948682268937</v>
      </c>
      <c r="D95" s="3">
        <f t="shared" si="7"/>
        <v>2.0043984050008743</v>
      </c>
      <c r="E95" s="3">
        <f t="shared" si="7"/>
        <v>35.159105929465795</v>
      </c>
      <c r="F95" s="3">
        <f t="shared" si="7"/>
        <v>53.119194868226892</v>
      </c>
      <c r="G95" s="3">
        <f t="shared" si="7"/>
        <v>35.159105929465795</v>
      </c>
      <c r="H95" s="3">
        <f t="shared" si="7"/>
        <v>2.0043984050008743</v>
      </c>
    </row>
    <row r="96" spans="1:8">
      <c r="A96" s="2">
        <v>39903</v>
      </c>
      <c r="B96">
        <v>90</v>
      </c>
      <c r="C96" s="3">
        <f t="shared" si="6"/>
        <v>3.5187990911821032</v>
      </c>
      <c r="D96" s="3">
        <f t="shared" si="7"/>
        <v>2.2610056519709638</v>
      </c>
      <c r="E96" s="3">
        <f t="shared" si="7"/>
        <v>35.457981555020083</v>
      </c>
      <c r="F96" s="3">
        <f t="shared" si="7"/>
        <v>53.518799091182103</v>
      </c>
      <c r="G96" s="3">
        <f t="shared" si="7"/>
        <v>35.457981555020083</v>
      </c>
      <c r="H96" s="3">
        <f t="shared" si="7"/>
        <v>2.2610056519709638</v>
      </c>
    </row>
    <row r="97" spans="1:8">
      <c r="A97" s="2">
        <v>39904</v>
      </c>
      <c r="B97">
        <v>91</v>
      </c>
      <c r="C97" s="3">
        <f t="shared" si="6"/>
        <v>3.9173606180246909</v>
      </c>
      <c r="D97" s="3">
        <f t="shared" si="7"/>
        <v>2.5168789130674125</v>
      </c>
      <c r="E97" s="3">
        <f t="shared" si="7"/>
        <v>35.755202965004628</v>
      </c>
      <c r="F97" s="3">
        <f t="shared" si="7"/>
        <v>53.917360618024695</v>
      </c>
      <c r="G97" s="3">
        <f t="shared" si="7"/>
        <v>35.755202965004628</v>
      </c>
      <c r="H97" s="3">
        <f t="shared" si="7"/>
        <v>2.5168789130674125</v>
      </c>
    </row>
    <row r="98" spans="1:8">
      <c r="A98" s="2">
        <v>39905</v>
      </c>
      <c r="B98">
        <v>92</v>
      </c>
      <c r="C98" s="3">
        <f t="shared" si="6"/>
        <v>4.3147613463725971</v>
      </c>
      <c r="D98" s="3">
        <f t="shared" si="7"/>
        <v>2.7719356171302576</v>
      </c>
      <c r="E98" s="3">
        <f t="shared" si="7"/>
        <v>36.050673193940121</v>
      </c>
      <c r="F98" s="3">
        <f t="shared" si="7"/>
        <v>54.314761346372585</v>
      </c>
      <c r="G98" s="3">
        <f t="shared" si="7"/>
        <v>36.050673193940121</v>
      </c>
      <c r="H98" s="3">
        <f t="shared" si="7"/>
        <v>2.7719356171302576</v>
      </c>
    </row>
    <row r="99" spans="1:8">
      <c r="A99" s="2">
        <v>39906</v>
      </c>
      <c r="B99">
        <v>93</v>
      </c>
      <c r="C99" s="3">
        <f t="shared" si="6"/>
        <v>4.7108835178133921</v>
      </c>
      <c r="D99" s="3">
        <f t="shared" si="7"/>
        <v>3.0260936148022113</v>
      </c>
      <c r="E99" s="3">
        <f t="shared" si="7"/>
        <v>36.344296557200664</v>
      </c>
      <c r="F99" s="3">
        <f t="shared" si="7"/>
        <v>54.710883517813393</v>
      </c>
      <c r="G99" s="3">
        <f t="shared" si="7"/>
        <v>36.344296557200664</v>
      </c>
      <c r="H99" s="3">
        <f t="shared" si="7"/>
        <v>3.0260936148022113</v>
      </c>
    </row>
    <row r="100" spans="1:8">
      <c r="A100" s="2">
        <v>39907</v>
      </c>
      <c r="B100">
        <v>94</v>
      </c>
      <c r="C100" s="3">
        <f t="shared" si="6"/>
        <v>5.1056097527986699</v>
      </c>
      <c r="D100" s="3">
        <f t="shared" si="7"/>
        <v>3.279271219742169</v>
      </c>
      <c r="E100" s="3">
        <f t="shared" si="7"/>
        <v>36.635978714320778</v>
      </c>
      <c r="F100" s="3">
        <f t="shared" si="7"/>
        <v>55.105609752798671</v>
      </c>
      <c r="G100" s="3">
        <f t="shared" si="7"/>
        <v>36.635978714320778</v>
      </c>
      <c r="H100" s="3">
        <f t="shared" si="7"/>
        <v>3.279271219742169</v>
      </c>
    </row>
    <row r="101" spans="1:8">
      <c r="A101" s="2">
        <v>39908</v>
      </c>
      <c r="B101">
        <v>95</v>
      </c>
      <c r="C101" s="3">
        <f t="shared" si="6"/>
        <v>5.498823085426106</v>
      </c>
      <c r="D101" s="3">
        <f t="shared" si="7"/>
        <v>3.5313872492467087</v>
      </c>
      <c r="E101" s="3">
        <f t="shared" si="7"/>
        <v>36.925626731628938</v>
      </c>
      <c r="F101" s="3">
        <f t="shared" si="7"/>
        <v>55.49882308542611</v>
      </c>
      <c r="G101" s="3">
        <f t="shared" si="7"/>
        <v>36.925626731628938</v>
      </c>
      <c r="H101" s="3">
        <f t="shared" si="7"/>
        <v>3.5313872492467087</v>
      </c>
    </row>
    <row r="102" spans="1:8">
      <c r="A102" s="2">
        <v>39909</v>
      </c>
      <c r="B102">
        <v>96</v>
      </c>
      <c r="C102" s="3">
        <f t="shared" si="6"/>
        <v>5.8904069980990137</v>
      </c>
      <c r="D102" s="3">
        <f t="shared" si="7"/>
        <v>3.7823610642281427</v>
      </c>
      <c r="E102" s="3">
        <f t="shared" si="7"/>
        <v>37.213149144083275</v>
      </c>
      <c r="F102" s="3">
        <f t="shared" si="7"/>
        <v>55.890406998099003</v>
      </c>
      <c r="G102" s="3">
        <f t="shared" si="7"/>
        <v>37.213149144083275</v>
      </c>
      <c r="H102" s="3">
        <f t="shared" si="7"/>
        <v>3.7823610642281427</v>
      </c>
    </row>
    <row r="103" spans="1:8">
      <c r="A103" s="2">
        <v>39910</v>
      </c>
      <c r="B103">
        <v>97</v>
      </c>
      <c r="C103" s="3">
        <f t="shared" si="6"/>
        <v>6.2802454560529846</v>
      </c>
      <c r="D103" s="3">
        <f t="shared" si="7"/>
        <v>4.0321126084984806</v>
      </c>
      <c r="E103" s="3">
        <f t="shared" si="7"/>
        <v>37.498456016180164</v>
      </c>
      <c r="F103" s="3">
        <f t="shared" si="7"/>
        <v>56.280245456052974</v>
      </c>
      <c r="G103" s="3">
        <f t="shared" si="7"/>
        <v>37.498456016180164</v>
      </c>
      <c r="H103" s="3">
        <f t="shared" si="7"/>
        <v>4.0321126084984806</v>
      </c>
    </row>
    <row r="104" spans="1:8">
      <c r="A104" s="2">
        <v>39911</v>
      </c>
      <c r="B104">
        <v>98</v>
      </c>
      <c r="C104" s="3">
        <f t="shared" si="6"/>
        <v>6.6682229417395344</v>
      </c>
      <c r="D104" s="3">
        <f t="shared" si="7"/>
        <v>4.2805624473098929</v>
      </c>
      <c r="E104" s="3">
        <f t="shared" si="7"/>
        <v>37.781459001801878</v>
      </c>
      <c r="F104" s="3">
        <f t="shared" si="7"/>
        <v>56.668222941739536</v>
      </c>
      <c r="G104" s="3">
        <f t="shared" si="7"/>
        <v>37.781459001801878</v>
      </c>
      <c r="H104" s="3">
        <f t="shared" si="7"/>
        <v>4.2805624473098929</v>
      </c>
    </row>
    <row r="105" spans="1:8">
      <c r="A105" s="2">
        <v>39912</v>
      </c>
      <c r="B105">
        <v>99</v>
      </c>
      <c r="C105" s="3">
        <f t="shared" si="6"/>
        <v>7.0542244890564039</v>
      </c>
      <c r="D105" s="3">
        <f t="shared" si="7"/>
        <v>4.5276318051032289</v>
      </c>
      <c r="E105" s="3">
        <f t="shared" si="7"/>
        <v>38.062071402865286</v>
      </c>
      <c r="F105" s="3">
        <f t="shared" si="7"/>
        <v>57.054224489056402</v>
      </c>
      <c r="G105" s="3">
        <f t="shared" si="7"/>
        <v>38.062071402865286</v>
      </c>
      <c r="H105" s="3">
        <f t="shared" si="7"/>
        <v>4.5276318051032289</v>
      </c>
    </row>
    <row r="106" spans="1:8">
      <c r="A106" s="2">
        <v>39913</v>
      </c>
      <c r="B106">
        <v>100</v>
      </c>
      <c r="C106" s="3">
        <f t="shared" si="6"/>
        <v>7.4381357174145331</v>
      </c>
      <c r="D106" s="3">
        <f t="shared" si="7"/>
        <v>4.7732426024175769</v>
      </c>
      <c r="E106" s="3">
        <f t="shared" si="7"/>
        <v>38.340208226629798</v>
      </c>
      <c r="F106" s="3">
        <f t="shared" si="7"/>
        <v>57.438135717414532</v>
      </c>
      <c r="G106" s="3">
        <f t="shared" si="7"/>
        <v>38.340208226629798</v>
      </c>
      <c r="H106" s="3">
        <f t="shared" si="7"/>
        <v>4.7732426024175769</v>
      </c>
    </row>
    <row r="107" spans="1:8">
      <c r="A107" s="2">
        <v>39914</v>
      </c>
      <c r="B107">
        <v>101</v>
      </c>
      <c r="C107" s="3">
        <f t="shared" si="6"/>
        <v>7.8198428656314807</v>
      </c>
      <c r="D107" s="3">
        <f t="shared" si="7"/>
        <v>5.0173174919150076</v>
      </c>
      <c r="E107" s="3">
        <f t="shared" si="7"/>
        <v>38.615786241518371</v>
      </c>
      <c r="F107" s="3">
        <f t="shared" si="7"/>
        <v>57.819842865631479</v>
      </c>
      <c r="G107" s="3">
        <f t="shared" si="7"/>
        <v>38.615786241518371</v>
      </c>
      <c r="H107" s="3">
        <f t="shared" si="7"/>
        <v>5.0173174919150076</v>
      </c>
    </row>
    <row r="108" spans="1:8">
      <c r="A108" s="2">
        <v>39915</v>
      </c>
      <c r="B108">
        <v>102</v>
      </c>
      <c r="C108" s="3">
        <f t="shared" si="6"/>
        <v>8.1992328256413067</v>
      </c>
      <c r="D108" s="3">
        <f t="shared" si="7"/>
        <v>5.2597798934762015</v>
      </c>
      <c r="E108" s="3">
        <f t="shared" si="7"/>
        <v>38.888724031303276</v>
      </c>
      <c r="F108" s="3">
        <f t="shared" si="7"/>
        <v>58.199232825641303</v>
      </c>
      <c r="G108" s="3">
        <f t="shared" si="7"/>
        <v>38.888724031303276</v>
      </c>
      <c r="H108" s="3">
        <f t="shared" si="7"/>
        <v>5.2597798934762015</v>
      </c>
    </row>
    <row r="109" spans="1:8">
      <c r="A109" s="2">
        <v>39916</v>
      </c>
      <c r="B109">
        <v>103</v>
      </c>
      <c r="C109" s="3">
        <f t="shared" si="6"/>
        <v>8.5761931760109622</v>
      </c>
      <c r="D109" s="3">
        <f t="shared" si="7"/>
        <v>5.5005540283241707</v>
      </c>
      <c r="E109" s="3">
        <f t="shared" si="7"/>
        <v>39.158942047504553</v>
      </c>
      <c r="F109" s="3">
        <f t="shared" si="7"/>
        <v>58.57619317601096</v>
      </c>
      <c r="G109" s="3">
        <f t="shared" si="7"/>
        <v>39.158942047504553</v>
      </c>
      <c r="H109" s="3">
        <f t="shared" si="7"/>
        <v>5.5005540283241707</v>
      </c>
    </row>
    <row r="110" spans="1:8">
      <c r="A110" s="2">
        <v>39917</v>
      </c>
      <c r="B110">
        <v>104</v>
      </c>
      <c r="C110" s="3">
        <f t="shared" si="6"/>
        <v>8.9506122152531518</v>
      </c>
      <c r="D110" s="3">
        <f t="shared" si="7"/>
        <v>5.739564952134824</v>
      </c>
      <c r="E110" s="3">
        <f t="shared" si="7"/>
        <v>39.426362659847555</v>
      </c>
      <c r="F110" s="3">
        <f t="shared" ref="E110:I125" si="8">(1/$B$3)*ASIN(SIN($B$2*$B$3)*SIN($C110*$B$3)+COS($B$2*$B$3)*COS($C110*$B$3)*COS(F$5*$B$3))</f>
        <v>58.950612215253159</v>
      </c>
      <c r="G110" s="3">
        <f t="shared" si="8"/>
        <v>39.426362659847555</v>
      </c>
      <c r="H110" s="3">
        <f t="shared" si="8"/>
        <v>5.739564952134824</v>
      </c>
    </row>
    <row r="111" spans="1:8">
      <c r="A111" s="2">
        <v>39918</v>
      </c>
      <c r="B111">
        <v>105</v>
      </c>
      <c r="C111" s="3">
        <f t="shared" si="6"/>
        <v>9.3223789949259359</v>
      </c>
      <c r="D111" s="3">
        <f t="shared" si="7"/>
        <v>5.9767385870950003</v>
      </c>
      <c r="E111" s="3">
        <f t="shared" si="8"/>
        <v>39.690910204623506</v>
      </c>
      <c r="F111" s="3">
        <f t="shared" si="8"/>
        <v>59.322378994925941</v>
      </c>
      <c r="G111" s="3">
        <f t="shared" si="8"/>
        <v>39.690910204623506</v>
      </c>
      <c r="H111" s="3">
        <f t="shared" si="8"/>
        <v>5.9767385870950003</v>
      </c>
    </row>
    <row r="112" spans="1:8">
      <c r="A112" s="2">
        <v>39919</v>
      </c>
      <c r="B112">
        <v>106</v>
      </c>
      <c r="C112" s="3">
        <f t="shared" si="6"/>
        <v>9.6913833525091029</v>
      </c>
      <c r="D112" s="3">
        <f t="shared" si="7"/>
        <v>6.2120017528702398</v>
      </c>
      <c r="E112" s="3">
        <f t="shared" si="8"/>
        <v>39.952511030796742</v>
      </c>
      <c r="F112" s="3">
        <f t="shared" si="8"/>
        <v>59.691383352509106</v>
      </c>
      <c r="G112" s="3">
        <f t="shared" si="8"/>
        <v>39.952511030796742</v>
      </c>
      <c r="H112" s="3">
        <f t="shared" si="8"/>
        <v>6.2120017528702398</v>
      </c>
    </row>
    <row r="113" spans="1:8">
      <c r="A113" s="2">
        <v>39920</v>
      </c>
      <c r="B113">
        <v>107</v>
      </c>
      <c r="C113" s="3">
        <f t="shared" si="6"/>
        <v>10.057515944047736</v>
      </c>
      <c r="D113" s="3">
        <f t="shared" si="7"/>
        <v>6.4452821964467129</v>
      </c>
      <c r="E113" s="3">
        <f t="shared" si="8"/>
        <v>40.211093543701089</v>
      </c>
      <c r="F113" s="3">
        <f t="shared" si="8"/>
        <v>60.057515944047736</v>
      </c>
      <c r="G113" s="3">
        <f t="shared" si="8"/>
        <v>40.211093543701089</v>
      </c>
      <c r="H113" s="3">
        <f t="shared" si="8"/>
        <v>6.4452821964467129</v>
      </c>
    </row>
    <row r="114" spans="1:8">
      <c r="A114" s="2">
        <v>39921</v>
      </c>
      <c r="B114">
        <v>108</v>
      </c>
      <c r="C114" s="3">
        <f t="shared" si="6"/>
        <v>10.42066827655318</v>
      </c>
      <c r="D114" s="3">
        <f t="shared" si="7"/>
        <v>6.6765086208134932</v>
      </c>
      <c r="E114" s="3">
        <f t="shared" si="8"/>
        <v>40.466588246168463</v>
      </c>
      <c r="F114" s="3">
        <f t="shared" si="8"/>
        <v>60.42066827655318</v>
      </c>
      <c r="G114" s="3">
        <f t="shared" si="8"/>
        <v>40.466588246168463</v>
      </c>
      <c r="H114" s="3">
        <f t="shared" si="8"/>
        <v>6.6765086208134932</v>
      </c>
    </row>
    <row r="115" spans="1:8">
      <c r="A115" s="2">
        <v>39922</v>
      </c>
      <c r="B115">
        <v>109</v>
      </c>
      <c r="C115" s="3">
        <f t="shared" si="6"/>
        <v>10.780732740151846</v>
      </c>
      <c r="D115" s="3">
        <f t="shared" si="7"/>
        <v>6.9056107124536927</v>
      </c>
      <c r="E115" s="3">
        <f t="shared" si="8"/>
        <v>40.718927776933626</v>
      </c>
      <c r="F115" s="3">
        <f t="shared" si="8"/>
        <v>60.780732740151862</v>
      </c>
      <c r="G115" s="3">
        <f t="shared" si="8"/>
        <v>40.718927776933626</v>
      </c>
      <c r="H115" s="3">
        <f t="shared" si="8"/>
        <v>6.9056107124536927</v>
      </c>
    </row>
    <row r="116" spans="1:8">
      <c r="A116" s="2">
        <v>39923</v>
      </c>
      <c r="B116">
        <v>110</v>
      </c>
      <c r="C116" s="3">
        <f t="shared" si="6"/>
        <v>11.13760263997233</v>
      </c>
      <c r="D116" s="3">
        <f t="shared" si="7"/>
        <v>7.132519167615091</v>
      </c>
      <c r="E116" s="3">
        <f t="shared" si="8"/>
        <v>40.968046946160882</v>
      </c>
      <c r="F116" s="3">
        <f t="shared" si="8"/>
        <v>61.137602639972329</v>
      </c>
      <c r="G116" s="3">
        <f t="shared" si="8"/>
        <v>40.968046946160882</v>
      </c>
      <c r="H116" s="3">
        <f t="shared" si="8"/>
        <v>7.132519167615091</v>
      </c>
    </row>
    <row r="117" spans="1:8">
      <c r="A117" s="2">
        <v>39924</v>
      </c>
      <c r="B117">
        <v>111</v>
      </c>
      <c r="C117" s="3">
        <f t="shared" si="6"/>
        <v>11.491172227761439</v>
      </c>
      <c r="D117" s="3">
        <f t="shared" si="7"/>
        <v>7.3571657173332579</v>
      </c>
      <c r="E117" s="3">
        <f t="shared" si="8"/>
        <v>41.213882767940852</v>
      </c>
      <c r="F117" s="3">
        <f t="shared" si="8"/>
        <v>61.491172227761439</v>
      </c>
      <c r="G117" s="3">
        <f t="shared" si="8"/>
        <v>41.213882767940852</v>
      </c>
      <c r="H117" s="3">
        <f t="shared" si="8"/>
        <v>7.3571657173332579</v>
      </c>
    </row>
    <row r="118" spans="1:8">
      <c r="A118" s="2">
        <v>39925</v>
      </c>
      <c r="B118">
        <v>112</v>
      </c>
      <c r="C118" s="3">
        <f t="shared" si="6"/>
        <v>11.841336733219654</v>
      </c>
      <c r="D118" s="3">
        <f t="shared" si="7"/>
        <v>7.5794831511824814</v>
      </c>
      <c r="E118" s="3">
        <f t="shared" si="8"/>
        <v>41.456374489609189</v>
      </c>
      <c r="F118" s="3">
        <f t="shared" si="8"/>
        <v>61.841336733219656</v>
      </c>
      <c r="G118" s="3">
        <f t="shared" si="8"/>
        <v>41.456374489609189</v>
      </c>
      <c r="H118" s="3">
        <f t="shared" si="8"/>
        <v>7.5794831511824814</v>
      </c>
    </row>
    <row r="119" spans="1:8">
      <c r="A119" s="2">
        <v>39926</v>
      </c>
      <c r="B119">
        <v>113</v>
      </c>
      <c r="C119" s="3">
        <f t="shared" si="6"/>
        <v>12.187992395046845</v>
      </c>
      <c r="D119" s="3">
        <f t="shared" si="7"/>
        <v>7.7994053397324867</v>
      </c>
      <c r="E119" s="3">
        <f t="shared" si="8"/>
        <v>41.6954636177434</v>
      </c>
      <c r="F119" s="3">
        <f t="shared" si="8"/>
        <v>62.187992395046834</v>
      </c>
      <c r="G119" s="3">
        <f t="shared" si="8"/>
        <v>41.6954636177434</v>
      </c>
      <c r="H119" s="3">
        <f t="shared" si="8"/>
        <v>7.7994053397324867</v>
      </c>
    </row>
    <row r="120" spans="1:8">
      <c r="A120" s="2">
        <v>39927</v>
      </c>
      <c r="B120">
        <v>114</v>
      </c>
      <c r="C120" s="3">
        <f t="shared" si="6"/>
        <v>12.531036491688958</v>
      </c>
      <c r="D120" s="3">
        <f t="shared" si="7"/>
        <v>8.0168672556913076</v>
      </c>
      <c r="E120" s="3">
        <f t="shared" si="8"/>
        <v>41.931093940698759</v>
      </c>
      <c r="F120" s="3">
        <f t="shared" si="8"/>
        <v>62.531036491688958</v>
      </c>
      <c r="G120" s="3">
        <f t="shared" si="8"/>
        <v>41.931093940698759</v>
      </c>
      <c r="H120" s="3">
        <f t="shared" si="8"/>
        <v>8.0168672556913076</v>
      </c>
    </row>
    <row r="121" spans="1:8">
      <c r="A121" s="2">
        <v>39928</v>
      </c>
      <c r="B121">
        <v>115</v>
      </c>
      <c r="C121" s="3">
        <f t="shared" si="6"/>
        <v>12.870367371776666</v>
      </c>
      <c r="D121" s="3">
        <f t="shared" si="7"/>
        <v>8.2318049937175424</v>
      </c>
      <c r="E121" s="3">
        <f t="shared" si="8"/>
        <v>42.163211547551299</v>
      </c>
      <c r="F121" s="3">
        <f t="shared" si="8"/>
        <v>62.870367371776659</v>
      </c>
      <c r="G121" s="3">
        <f t="shared" si="8"/>
        <v>42.163211547551299</v>
      </c>
      <c r="H121" s="3">
        <f t="shared" si="8"/>
        <v>8.2318049937175424</v>
      </c>
    </row>
    <row r="122" spans="1:8">
      <c r="A122" s="2">
        <v>39929</v>
      </c>
      <c r="B122">
        <v>116</v>
      </c>
      <c r="C122" s="3">
        <f t="shared" si="6"/>
        <v>13.205884484246841</v>
      </c>
      <c r="D122" s="3">
        <f t="shared" si="7"/>
        <v>8.4441557888878549</v>
      </c>
      <c r="E122" s="3">
        <f t="shared" si="8"/>
        <v>42.391764843322157</v>
      </c>
      <c r="F122" s="3">
        <f t="shared" si="8"/>
        <v>63.205884484246823</v>
      </c>
      <c r="G122" s="3">
        <f t="shared" si="8"/>
        <v>42.391764843322157</v>
      </c>
      <c r="H122" s="3">
        <f t="shared" si="8"/>
        <v>8.4441557888878549</v>
      </c>
    </row>
    <row r="123" spans="1:8">
      <c r="A123" s="2">
        <v>39930</v>
      </c>
      <c r="B123">
        <v>117</v>
      </c>
      <c r="C123" s="3">
        <f t="shared" si="6"/>
        <v>13.537488408138003</v>
      </c>
      <c r="D123" s="3">
        <f t="shared" si="7"/>
        <v>8.6538580338084294</v>
      </c>
      <c r="E123" s="3">
        <f t="shared" si="8"/>
        <v>42.616704560366209</v>
      </c>
      <c r="F123" s="3">
        <f t="shared" si="8"/>
        <v>63.53748840813801</v>
      </c>
      <c r="G123" s="3">
        <f t="shared" si="8"/>
        <v>42.616704560366209</v>
      </c>
      <c r="H123" s="3">
        <f t="shared" si="8"/>
        <v>8.6538580338084294</v>
      </c>
    </row>
    <row r="124" spans="1:8">
      <c r="A124" s="2">
        <v>39931</v>
      </c>
      <c r="B124">
        <v>118</v>
      </c>
      <c r="C124" s="3">
        <f t="shared" si="6"/>
        <v>13.865080882050906</v>
      </c>
      <c r="D124" s="3">
        <f t="shared" si="7"/>
        <v>8.8608512943620745</v>
      </c>
      <c r="E124" s="3">
        <f t="shared" si="8"/>
        <v>42.837983765816652</v>
      </c>
      <c r="F124" s="3">
        <f t="shared" si="8"/>
        <v>63.865080882050897</v>
      </c>
      <c r="G124" s="3">
        <f t="shared" si="8"/>
        <v>42.837983765816652</v>
      </c>
      <c r="H124" s="3">
        <f t="shared" si="8"/>
        <v>8.8608512943620745</v>
      </c>
    </row>
    <row r="125" spans="1:8">
      <c r="A125" s="2">
        <v>39932</v>
      </c>
      <c r="B125">
        <v>119</v>
      </c>
      <c r="C125" s="3">
        <f t="shared" si="6"/>
        <v>14.188564833265504</v>
      </c>
      <c r="D125" s="3">
        <f t="shared" si="7"/>
        <v>9.0650763240855081</v>
      </c>
      <c r="E125" s="3">
        <f t="shared" si="8"/>
        <v>43.055557864987492</v>
      </c>
      <c r="F125" s="3">
        <f t="shared" si="8"/>
        <v>64.188564833265502</v>
      </c>
      <c r="G125" s="3">
        <f t="shared" si="8"/>
        <v>43.055557864987492</v>
      </c>
      <c r="H125" s="3">
        <f t="shared" si="8"/>
        <v>9.0650763240855081</v>
      </c>
    </row>
    <row r="126" spans="1:8">
      <c r="A126" s="2">
        <v>39933</v>
      </c>
      <c r="B126">
        <v>120</v>
      </c>
      <c r="C126" s="3">
        <f t="shared" si="6"/>
        <v>14.507844406505706</v>
      </c>
      <c r="D126" s="3">
        <f t="shared" si="7"/>
        <v>9.2664750771744853</v>
      </c>
      <c r="E126" s="3">
        <f t="shared" ref="E126:I135" si="9">(1/$B$3)*ASIN(SIN($B$2*$B$3)*SIN($C126*$B$3)+COS($B$2*$B$3)*COS($C126*$B$3)*COS(E$5*$B$3))</f>
        <v>43.269384600646426</v>
      </c>
      <c r="F126" s="3">
        <f t="shared" si="9"/>
        <v>64.507844406505697</v>
      </c>
      <c r="G126" s="3">
        <f t="shared" si="9"/>
        <v>43.269384600646426</v>
      </c>
      <c r="H126" s="3">
        <f t="shared" si="9"/>
        <v>9.2664750771744853</v>
      </c>
    </row>
    <row r="127" spans="1:8">
      <c r="A127" s="2">
        <v>39934</v>
      </c>
      <c r="B127">
        <v>121</v>
      </c>
      <c r="C127" s="3">
        <f t="shared" si="6"/>
        <v>14.822824992343326</v>
      </c>
      <c r="D127" s="3">
        <f t="shared" si="7"/>
        <v>9.4649907201174397</v>
      </c>
      <c r="E127" s="3">
        <f t="shared" si="9"/>
        <v>43.479424048082564</v>
      </c>
      <c r="F127" s="3">
        <f t="shared" si="9"/>
        <v>64.822824992343328</v>
      </c>
      <c r="G127" s="3">
        <f t="shared" si="9"/>
        <v>43.479424048082564</v>
      </c>
      <c r="H127" s="3">
        <f t="shared" si="9"/>
        <v>9.4649907201174397</v>
      </c>
    </row>
    <row r="128" spans="1:8">
      <c r="A128" s="2">
        <v>39935</v>
      </c>
      <c r="B128">
        <v>122</v>
      </c>
      <c r="C128" s="3">
        <f t="shared" si="6"/>
        <v>15.133413255232949</v>
      </c>
      <c r="D128" s="3">
        <f t="shared" si="7"/>
        <v>9.6605676419615403</v>
      </c>
      <c r="E128" s="3">
        <f t="shared" si="9"/>
        <v>43.685638605906433</v>
      </c>
      <c r="F128" s="3">
        <f t="shared" si="9"/>
        <v>65.133413255232966</v>
      </c>
      <c r="G128" s="3">
        <f t="shared" si="9"/>
        <v>43.685638605906433</v>
      </c>
      <c r="H128" s="3">
        <f t="shared" si="9"/>
        <v>9.6605676419615403</v>
      </c>
    </row>
    <row r="129" spans="1:8">
      <c r="A129" s="2">
        <v>39936</v>
      </c>
      <c r="B129">
        <v>123</v>
      </c>
      <c r="C129" s="3">
        <f t="shared" si="6"/>
        <v>15.439517161169244</v>
      </c>
      <c r="D129" s="3">
        <f t="shared" si="7"/>
        <v>9.8531514632180102</v>
      </c>
      <c r="E129" s="3">
        <f t="shared" si="9"/>
        <v>43.887992982532538</v>
      </c>
      <c r="F129" s="3">
        <f t="shared" si="9"/>
        <v>65.439517161169235</v>
      </c>
      <c r="G129" s="3">
        <f t="shared" si="9"/>
        <v>43.887992982532538</v>
      </c>
      <c r="H129" s="3">
        <f t="shared" si="9"/>
        <v>9.8531514632180102</v>
      </c>
    </row>
    <row r="130" spans="1:8">
      <c r="A130" s="2">
        <v>39937</v>
      </c>
      <c r="B130">
        <v>124</v>
      </c>
      <c r="C130" s="3">
        <f t="shared" si="6"/>
        <v>15.741046004958609</v>
      </c>
      <c r="D130" s="3">
        <f t="shared" si="7"/>
        <v>10.042689043416983</v>
      </c>
      <c r="E130" s="3">
        <f t="shared" si="9"/>
        <v>44.086454178309744</v>
      </c>
      <c r="F130" s="3">
        <f t="shared" si="9"/>
        <v>65.741046004958605</v>
      </c>
      <c r="G130" s="3">
        <f t="shared" si="9"/>
        <v>44.086454178309744</v>
      </c>
      <c r="H130" s="3">
        <f t="shared" si="9"/>
        <v>10.042689043416983</v>
      </c>
    </row>
    <row r="131" spans="1:8">
      <c r="A131" s="2">
        <v>39938</v>
      </c>
      <c r="B131">
        <v>125</v>
      </c>
      <c r="C131" s="3">
        <f t="shared" si="6"/>
        <v>16.037910437097118</v>
      </c>
      <c r="D131" s="3">
        <f t="shared" si="7"/>
        <v>10.229128487325237</v>
      </c>
      <c r="E131" s="3">
        <f t="shared" si="9"/>
        <v>44.280991463278994</v>
      </c>
      <c r="F131" s="3">
        <f t="shared" si="9"/>
        <v>66.037910437097096</v>
      </c>
      <c r="G131" s="3">
        <f t="shared" si="9"/>
        <v>44.280991463278994</v>
      </c>
      <c r="H131" s="3">
        <f t="shared" si="9"/>
        <v>10.229128487325237</v>
      </c>
    </row>
    <row r="132" spans="1:8">
      <c r="A132" s="2">
        <v>39939</v>
      </c>
      <c r="B132">
        <v>126</v>
      </c>
      <c r="C132" s="3">
        <f t="shared" si="6"/>
        <v>16.330022490246652</v>
      </c>
      <c r="D132" s="3">
        <f t="shared" si="7"/>
        <v>10.412419149843318</v>
      </c>
      <c r="E132" s="3">
        <f t="shared" si="9"/>
        <v>44.471576350554287</v>
      </c>
      <c r="F132" s="3">
        <f t="shared" si="9"/>
        <v>66.330022490246634</v>
      </c>
      <c r="G132" s="3">
        <f t="shared" si="9"/>
        <v>44.471576350554287</v>
      </c>
      <c r="H132" s="3">
        <f t="shared" si="9"/>
        <v>10.412419149843318</v>
      </c>
    </row>
    <row r="133" spans="1:8">
      <c r="A133" s="2">
        <v>39940</v>
      </c>
      <c r="B133">
        <v>127</v>
      </c>
      <c r="C133" s="3">
        <f t="shared" si="6"/>
        <v>16.617295605301578</v>
      </c>
      <c r="D133" s="3">
        <f t="shared" si="7"/>
        <v>10.592511639601973</v>
      </c>
      <c r="E133" s="3">
        <f t="shared" si="9"/>
        <v>44.65818256533818</v>
      </c>
      <c r="F133" s="3">
        <f t="shared" si="9"/>
        <v>66.617295605301578</v>
      </c>
      <c r="G133" s="3">
        <f t="shared" si="9"/>
        <v>44.65818256533818</v>
      </c>
      <c r="H133" s="3">
        <f t="shared" si="9"/>
        <v>10.592511639601973</v>
      </c>
    </row>
    <row r="134" spans="1:8">
      <c r="A134" s="2">
        <v>39941</v>
      </c>
      <c r="B134">
        <v>128</v>
      </c>
      <c r="C134" s="3">
        <f t="shared" si="6"/>
        <v>16.899644657038039</v>
      </c>
      <c r="D134" s="3">
        <f t="shared" si="7"/>
        <v>10.769357821280732</v>
      </c>
      <c r="E134" s="3">
        <f t="shared" si="9"/>
        <v>44.840786009600492</v>
      </c>
      <c r="F134" s="3">
        <f t="shared" si="9"/>
        <v>66.899644657038024</v>
      </c>
      <c r="G134" s="3">
        <f t="shared" si="9"/>
        <v>44.840786009600492</v>
      </c>
      <c r="H134" s="3">
        <f t="shared" si="9"/>
        <v>10.769357821280732</v>
      </c>
    </row>
    <row r="135" spans="1:8">
      <c r="A135" s="2">
        <v>39942</v>
      </c>
      <c r="B135">
        <v>129</v>
      </c>
      <c r="C135" s="3">
        <f t="shared" si="6"/>
        <v>17.176985979338426</v>
      </c>
      <c r="D135" s="3">
        <f t="shared" si="7"/>
        <v>10.942910816674901</v>
      </c>
      <c r="E135" s="3">
        <f t="shared" si="9"/>
        <v>45.019364722465646</v>
      </c>
      <c r="F135" s="3">
        <f t="shared" si="9"/>
        <v>67.176985979338426</v>
      </c>
      <c r="G135" s="3">
        <f t="shared" si="9"/>
        <v>45.019364722465646</v>
      </c>
      <c r="H135" s="3">
        <f t="shared" si="9"/>
        <v>10.942910816674901</v>
      </c>
    </row>
    <row r="136" spans="1:8">
      <c r="A136" s="2">
        <v>39943</v>
      </c>
      <c r="B136">
        <v>130</v>
      </c>
      <c r="C136" s="3">
        <f t="shared" ref="C136:C199" si="10">-23.45*COS((PI()/180)*(360*(B136+10)/365))</f>
        <v>17.449237389983409</v>
      </c>
      <c r="D136" s="3">
        <f t="shared" ref="D136:I199" si="11">(1/$B$3)*ASIN(SIN($B$2*$B$3)*SIN($C136*$B$3)+COS($B$2*$B$3)*COS($C136*$B$3)*COS(D$5*$B$3))</f>
        <v>11.113125004540183</v>
      </c>
      <c r="E136" s="3">
        <f t="shared" si="11"/>
        <v>45.193898836371048</v>
      </c>
      <c r="F136" s="3">
        <f t="shared" si="11"/>
        <v>67.449237389983409</v>
      </c>
      <c r="G136" s="3">
        <f t="shared" si="11"/>
        <v>45.193898836371048</v>
      </c>
      <c r="H136" s="3">
        <f t="shared" si="11"/>
        <v>11.113125004540183</v>
      </c>
    </row>
    <row r="137" spans="1:8">
      <c r="A137" s="2">
        <v>39944</v>
      </c>
      <c r="B137">
        <v>131</v>
      </c>
      <c r="C137" s="3">
        <f t="shared" si="10"/>
        <v>17.716318215004353</v>
      </c>
      <c r="D137" s="3">
        <f t="shared" si="11"/>
        <v>11.279956019247431</v>
      </c>
      <c r="E137" s="3">
        <f t="shared" si="11"/>
        <v>45.364370529077512</v>
      </c>
      <c r="F137" s="3">
        <f t="shared" si="11"/>
        <v>67.71631821500435</v>
      </c>
      <c r="G137" s="3">
        <f t="shared" si="11"/>
        <v>45.364370529077512</v>
      </c>
      <c r="H137" s="3">
        <f t="shared" si="11"/>
        <v>11.279956019247431</v>
      </c>
    </row>
    <row r="138" spans="1:8">
      <c r="A138" s="2">
        <v>39945</v>
      </c>
      <c r="B138">
        <v>132</v>
      </c>
      <c r="C138" s="3">
        <f t="shared" si="10"/>
        <v>17.978149312588727</v>
      </c>
      <c r="D138" s="3">
        <f t="shared" si="11"/>
        <v>11.443360748282835</v>
      </c>
      <c r="E138" s="3">
        <f t="shared" si="11"/>
        <v>45.530763971629256</v>
      </c>
      <c r="F138" s="3">
        <f t="shared" si="11"/>
        <v>67.978149312588727</v>
      </c>
      <c r="G138" s="3">
        <f t="shared" si="11"/>
        <v>45.530763971629256</v>
      </c>
      <c r="H138" s="3">
        <f t="shared" si="11"/>
        <v>11.443360748282835</v>
      </c>
    </row>
    <row r="139" spans="1:8">
      <c r="A139" s="2">
        <v>39946</v>
      </c>
      <c r="B139">
        <v>133</v>
      </c>
      <c r="C139" s="3">
        <f t="shared" si="10"/>
        <v>18.234653096531545</v>
      </c>
      <c r="D139" s="3">
        <f t="shared" si="11"/>
        <v>11.603297328632053</v>
      </c>
      <c r="E139" s="3">
        <f t="shared" si="11"/>
        <v>45.693065272379414</v>
      </c>
      <c r="F139" s="3">
        <f t="shared" si="11"/>
        <v>68.234653096531531</v>
      </c>
      <c r="G139" s="3">
        <f t="shared" si="11"/>
        <v>45.693065272379414</v>
      </c>
      <c r="H139" s="3">
        <f t="shared" si="11"/>
        <v>11.603297328632053</v>
      </c>
    </row>
    <row r="140" spans="1:8">
      <c r="A140" s="2">
        <v>39947</v>
      </c>
      <c r="B140">
        <v>134</v>
      </c>
      <c r="C140" s="3">
        <f t="shared" si="10"/>
        <v>18.48575355922582</v>
      </c>
      <c r="D140" s="3">
        <f t="shared" si="11"/>
        <v>11.759725142089444</v>
      </c>
      <c r="E140" s="3">
        <f t="shared" si="11"/>
        <v>45.851262417214393</v>
      </c>
      <c r="F140" s="3">
        <f t="shared" si="11"/>
        <v>68.485753559225813</v>
      </c>
      <c r="G140" s="3">
        <f t="shared" si="11"/>
        <v>45.851262417214393</v>
      </c>
      <c r="H140" s="3">
        <f t="shared" si="11"/>
        <v>11.759725142089444</v>
      </c>
    </row>
    <row r="141" spans="1:8">
      <c r="A141" s="2">
        <v>39948</v>
      </c>
      <c r="B141">
        <v>135</v>
      </c>
      <c r="C141" s="3">
        <f t="shared" si="10"/>
        <v>18.731376294185257</v>
      </c>
      <c r="D141" s="3">
        <f t="shared" si="11"/>
        <v>11.912604809536615</v>
      </c>
      <c r="E141" s="3">
        <f t="shared" si="11"/>
        <v>46.005345206127366</v>
      </c>
      <c r="F141" s="3">
        <f t="shared" si="11"/>
        <v>68.731376294185267</v>
      </c>
      <c r="G141" s="3">
        <f t="shared" si="11"/>
        <v>46.005345206127366</v>
      </c>
      <c r="H141" s="3">
        <f t="shared" si="11"/>
        <v>11.912604809536615</v>
      </c>
    </row>
    <row r="142" spans="1:8">
      <c r="A142" s="2">
        <v>39949</v>
      </c>
      <c r="B142">
        <v>136</v>
      </c>
      <c r="C142" s="3">
        <f t="shared" si="10"/>
        <v>18.971448518092515</v>
      </c>
      <c r="D142" s="3">
        <f t="shared" si="11"/>
        <v>12.061898184236979</v>
      </c>
      <c r="E142" s="3">
        <f t="shared" si="11"/>
        <v>46.15530518630883</v>
      </c>
      <c r="F142" s="3">
        <f t="shared" si="11"/>
        <v>68.971448518092515</v>
      </c>
      <c r="G142" s="3">
        <f t="shared" si="11"/>
        <v>46.15530518630883</v>
      </c>
      <c r="H142" s="3">
        <f t="shared" si="11"/>
        <v>12.061898184236979</v>
      </c>
    </row>
    <row r="143" spans="1:8">
      <c r="A143" s="2">
        <v>39950</v>
      </c>
      <c r="B143">
        <v>137</v>
      </c>
      <c r="C143" s="3">
        <f t="shared" si="10"/>
        <v>19.205899092366469</v>
      </c>
      <c r="D143" s="3">
        <f t="shared" si="11"/>
        <v>12.207568344195613</v>
      </c>
      <c r="E143" s="3">
        <f t="shared" si="11"/>
        <v>46.301135581938134</v>
      </c>
      <c r="F143" s="3">
        <f t="shared" si="11"/>
        <v>69.205899092366465</v>
      </c>
      <c r="G143" s="3">
        <f t="shared" si="11"/>
        <v>46.301135581938134</v>
      </c>
      <c r="H143" s="3">
        <f t="shared" si="11"/>
        <v>12.207568344195613</v>
      </c>
    </row>
    <row r="144" spans="1:8">
      <c r="A144" s="2">
        <v>39951</v>
      </c>
      <c r="B144">
        <v>138</v>
      </c>
      <c r="C144" s="3">
        <f t="shared" si="10"/>
        <v>19.434658544242115</v>
      </c>
      <c r="D144" s="3">
        <f t="shared" si="11"/>
        <v>12.349579583636302</v>
      </c>
      <c r="E144" s="3">
        <f t="shared" si="11"/>
        <v>46.442831220875853</v>
      </c>
      <c r="F144" s="3">
        <f t="shared" si="11"/>
        <v>69.434658544242112</v>
      </c>
      <c r="G144" s="3">
        <f t="shared" si="11"/>
        <v>46.442831220875853</v>
      </c>
      <c r="H144" s="3">
        <f t="shared" si="11"/>
        <v>12.349579583636302</v>
      </c>
    </row>
    <row r="145" spans="1:8">
      <c r="A145" s="2">
        <v>39952</v>
      </c>
      <c r="B145">
        <v>139</v>
      </c>
      <c r="C145" s="3">
        <f t="shared" si="10"/>
        <v>19.657659087356809</v>
      </c>
      <c r="D145" s="3">
        <f t="shared" si="11"/>
        <v>12.48789740364974</v>
      </c>
      <c r="E145" s="3">
        <f t="shared" si="11"/>
        <v>46.58038845847279</v>
      </c>
      <c r="F145" s="3">
        <f t="shared" si="11"/>
        <v>69.657659087356805</v>
      </c>
      <c r="G145" s="3">
        <f t="shared" si="11"/>
        <v>46.58038845847279</v>
      </c>
      <c r="H145" s="3">
        <f t="shared" si="11"/>
        <v>12.48789740364974</v>
      </c>
    </row>
    <row r="146" spans="1:8">
      <c r="A146" s="2">
        <v>39953</v>
      </c>
      <c r="B146">
        <v>140</v>
      </c>
      <c r="C146" s="3">
        <f t="shared" si="10"/>
        <v>19.874834641836888</v>
      </c>
      <c r="D146" s="3">
        <f t="shared" si="11"/>
        <v>12.622488502069197</v>
      </c>
      <c r="E146" s="3">
        <f t="shared" si="11"/>
        <v>46.713805098725146</v>
      </c>
      <c r="F146" s="3">
        <f t="shared" si="11"/>
        <v>69.87483464183687</v>
      </c>
      <c r="G146" s="3">
        <f t="shared" si="11"/>
        <v>46.713805098725146</v>
      </c>
      <c r="H146" s="3">
        <f t="shared" si="11"/>
        <v>12.622488502069197</v>
      </c>
    </row>
    <row r="147" spans="1:8">
      <c r="A147" s="2">
        <v>39954</v>
      </c>
      <c r="B147">
        <v>141</v>
      </c>
      <c r="C147" s="3">
        <f t="shared" si="10"/>
        <v>20.086120853878533</v>
      </c>
      <c r="D147" s="3">
        <f t="shared" si="11"/>
        <v>12.75332076263186</v>
      </c>
      <c r="E147" s="3">
        <f t="shared" si="11"/>
        <v>46.843080313019769</v>
      </c>
      <c r="F147" s="3">
        <f t="shared" si="11"/>
        <v>70.086120853878541</v>
      </c>
      <c r="G147" s="3">
        <f t="shared" si="11"/>
        <v>46.843080313019769</v>
      </c>
      <c r="H147" s="3">
        <f t="shared" si="11"/>
        <v>12.75332076263186</v>
      </c>
    </row>
    <row r="148" spans="1:8">
      <c r="A148" s="2">
        <v>39955</v>
      </c>
      <c r="B148">
        <v>142</v>
      </c>
      <c r="C148" s="3">
        <f t="shared" si="10"/>
        <v>20.291455114817179</v>
      </c>
      <c r="D148" s="3">
        <f t="shared" si="11"/>
        <v>12.880363243485817</v>
      </c>
      <c r="E148" s="3">
        <f t="shared" si="11"/>
        <v>46.968214556725528</v>
      </c>
      <c r="F148" s="3">
        <f t="shared" si="11"/>
        <v>70.291455114817168</v>
      </c>
      <c r="G148" s="3">
        <f t="shared" si="11"/>
        <v>46.968214556725528</v>
      </c>
      <c r="H148" s="3">
        <f t="shared" si="11"/>
        <v>12.880363243485817</v>
      </c>
    </row>
    <row r="149" spans="1:8">
      <c r="A149" s="2">
        <v>39956</v>
      </c>
      <c r="B149">
        <v>143</v>
      </c>
      <c r="C149" s="3">
        <f t="shared" si="10"/>
        <v>20.490776579679846</v>
      </c>
      <c r="D149" s="3">
        <f t="shared" si="11"/>
        <v>13.003586165104494</v>
      </c>
      <c r="E149" s="3">
        <f t="shared" si="11"/>
        <v>47.089209483899324</v>
      </c>
      <c r="F149" s="3">
        <f t="shared" si="11"/>
        <v>70.490776579679846</v>
      </c>
      <c r="G149" s="3">
        <f t="shared" si="11"/>
        <v>47.089209483899324</v>
      </c>
      <c r="H149" s="3">
        <f t="shared" si="11"/>
        <v>13.003586165104494</v>
      </c>
    </row>
    <row r="150" spans="1:8">
      <c r="A150" s="2">
        <v>39957</v>
      </c>
      <c r="B150">
        <v>144</v>
      </c>
      <c r="C150" s="3">
        <f t="shared" si="10"/>
        <v>20.684026185214769</v>
      </c>
      <c r="D150" s="3">
        <f t="shared" si="11"/>
        <v>13.122960897671492</v>
      </c>
      <c r="E150" s="3">
        <f t="shared" si="11"/>
        <v>47.206067860384763</v>
      </c>
      <c r="F150" s="3">
        <f t="shared" si="11"/>
        <v>70.684026185214776</v>
      </c>
      <c r="G150" s="3">
        <f t="shared" si="11"/>
        <v>47.206067860384763</v>
      </c>
      <c r="H150" s="3">
        <f t="shared" si="11"/>
        <v>13.122960897671492</v>
      </c>
    </row>
    <row r="151" spans="1:8">
      <c r="A151" s="2">
        <v>39958</v>
      </c>
      <c r="B151">
        <v>145</v>
      </c>
      <c r="C151" s="3">
        <f t="shared" si="10"/>
        <v>20.871146667393166</v>
      </c>
      <c r="D151" s="3">
        <f t="shared" si="11"/>
        <v>13.238459948000395</v>
      </c>
      <c r="E151" s="3">
        <f t="shared" si="11"/>
        <v>47.318793475592472</v>
      </c>
      <c r="F151" s="3">
        <f t="shared" si="11"/>
        <v>70.871146667393177</v>
      </c>
      <c r="G151" s="3">
        <f t="shared" si="11"/>
        <v>47.318793475592472</v>
      </c>
      <c r="H151" s="3">
        <f t="shared" si="11"/>
        <v>13.238459948000395</v>
      </c>
    </row>
    <row r="152" spans="1:8">
      <c r="A152" s="2">
        <v>39959</v>
      </c>
      <c r="B152">
        <v>146</v>
      </c>
      <c r="C152" s="3">
        <f t="shared" si="10"/>
        <v>21.052082578377782</v>
      </c>
      <c r="D152" s="3">
        <f t="shared" si="11"/>
        <v>13.350056946054778</v>
      </c>
      <c r="E152" s="3">
        <f t="shared" si="11"/>
        <v>47.427391053257459</v>
      </c>
      <c r="F152" s="3">
        <f t="shared" si="11"/>
        <v>71.052082578377778</v>
      </c>
      <c r="G152" s="3">
        <f t="shared" si="11"/>
        <v>47.427391053257459</v>
      </c>
      <c r="H152" s="3">
        <f t="shared" si="11"/>
        <v>13.350056946054778</v>
      </c>
    </row>
    <row r="153" spans="1:8">
      <c r="A153" s="2">
        <v>39960</v>
      </c>
      <c r="B153">
        <v>147</v>
      </c>
      <c r="C153" s="3">
        <f t="shared" si="10"/>
        <v>21.226780302953273</v>
      </c>
      <c r="D153" s="3">
        <f t="shared" si="11"/>
        <v>13.457726631134751</v>
      </c>
      <c r="E153" s="3">
        <f t="shared" si="11"/>
        <v>47.53186616147751</v>
      </c>
      <c r="F153" s="3">
        <f t="shared" si="11"/>
        <v>71.226780302953259</v>
      </c>
      <c r="G153" s="3">
        <f t="shared" si="11"/>
        <v>47.53186616147751</v>
      </c>
      <c r="H153" s="3">
        <f t="shared" si="11"/>
        <v>13.457726631134751</v>
      </c>
    </row>
    <row r="154" spans="1:8">
      <c r="A154" s="2">
        <v>39961</v>
      </c>
      <c r="B154">
        <v>148</v>
      </c>
      <c r="C154" s="3">
        <f t="shared" si="10"/>
        <v>21.395188074413554</v>
      </c>
      <c r="D154" s="3">
        <f t="shared" si="11"/>
        <v>13.561444837796822</v>
      </c>
      <c r="E154" s="3">
        <f t="shared" si="11"/>
        <v>47.632225122341026</v>
      </c>
      <c r="F154" s="3">
        <f t="shared" si="11"/>
        <v>71.395188074413554</v>
      </c>
      <c r="G154" s="3">
        <f t="shared" si="11"/>
        <v>47.632225122341026</v>
      </c>
      <c r="H154" s="3">
        <f t="shared" si="11"/>
        <v>13.561444837796822</v>
      </c>
    </row>
    <row r="155" spans="1:8">
      <c r="A155" s="2">
        <v>39962</v>
      </c>
      <c r="B155">
        <v>149</v>
      </c>
      <c r="C155" s="3">
        <f t="shared" si="10"/>
        <v>21.557255989901414</v>
      </c>
      <c r="D155" s="3">
        <f t="shared" si="11"/>
        <v>13.661188481574406</v>
      </c>
      <c r="E155" s="3">
        <f t="shared" si="11"/>
        <v>47.728474921457412</v>
      </c>
      <c r="F155" s="3">
        <f t="shared" si="11"/>
        <v>71.557255989901407</v>
      </c>
      <c r="G155" s="3">
        <f t="shared" si="11"/>
        <v>47.728474921457412</v>
      </c>
      <c r="H155" s="3">
        <f t="shared" si="11"/>
        <v>13.661188481574406</v>
      </c>
    </row>
    <row r="156" spans="1:8">
      <c r="A156" s="2">
        <v>39963</v>
      </c>
      <c r="B156">
        <v>150</v>
      </c>
      <c r="C156" s="3">
        <f t="shared" si="10"/>
        <v>21.712936025195777</v>
      </c>
      <c r="D156" s="3">
        <f t="shared" si="11"/>
        <v>13.756935544566172</v>
      </c>
      <c r="E156" s="3">
        <f t="shared" si="11"/>
        <v>47.820623117706141</v>
      </c>
      <c r="F156" s="3">
        <f t="shared" si="11"/>
        <v>71.712936025195759</v>
      </c>
      <c r="G156" s="3">
        <f t="shared" si="11"/>
        <v>47.820623117706141</v>
      </c>
      <c r="H156" s="3">
        <f t="shared" si="11"/>
        <v>13.756935544566172</v>
      </c>
    </row>
    <row r="157" spans="1:8">
      <c r="A157" s="2">
        <v>39964</v>
      </c>
      <c r="B157">
        <v>151</v>
      </c>
      <c r="C157" s="3">
        <f t="shared" si="10"/>
        <v>21.862182048942337</v>
      </c>
      <c r="D157" s="3">
        <f t="shared" si="11"/>
        <v>13.848665060959704</v>
      </c>
      <c r="E157" s="3">
        <f t="shared" si="11"/>
        <v>47.908677753521687</v>
      </c>
      <c r="F157" s="3">
        <f t="shared" si="11"/>
        <v>71.862182048942316</v>
      </c>
      <c r="G157" s="3">
        <f t="shared" si="11"/>
        <v>47.908677753521687</v>
      </c>
      <c r="H157" s="3">
        <f t="shared" si="11"/>
        <v>13.848665060959704</v>
      </c>
    </row>
    <row r="158" spans="1:8">
      <c r="A158" s="2">
        <v>39965</v>
      </c>
      <c r="B158">
        <v>152</v>
      </c>
      <c r="C158" s="3">
        <f t="shared" si="10"/>
        <v>22.004949836323267</v>
      </c>
      <c r="D158" s="3">
        <f t="shared" si="11"/>
        <v>13.936357102557329</v>
      </c>
      <c r="E158" s="3">
        <f t="shared" si="11"/>
        <v>47.992647266031824</v>
      </c>
      <c r="F158" s="3">
        <f t="shared" si="11"/>
        <v>72.004949836323249</v>
      </c>
      <c r="G158" s="3">
        <f t="shared" si="11"/>
        <v>47.992647266031824</v>
      </c>
      <c r="H158" s="3">
        <f t="shared" si="11"/>
        <v>13.936357102557329</v>
      </c>
    </row>
    <row r="159" spans="1:8">
      <c r="A159" s="2">
        <v>39966</v>
      </c>
      <c r="B159">
        <v>153</v>
      </c>
      <c r="C159" s="3">
        <f t="shared" si="10"/>
        <v>22.141197082161977</v>
      </c>
      <c r="D159" s="3">
        <f t="shared" si="11"/>
        <v>14.019992764370606</v>
      </c>
      <c r="E159" s="3">
        <f t="shared" si="11"/>
        <v>48.072540399365579</v>
      </c>
      <c r="F159" s="3">
        <f t="shared" si="11"/>
        <v>72.141197082161952</v>
      </c>
      <c r="G159" s="3">
        <f t="shared" si="11"/>
        <v>48.072540399365579</v>
      </c>
      <c r="H159" s="3">
        <f t="shared" si="11"/>
        <v>14.019992764370606</v>
      </c>
    </row>
    <row r="160" spans="1:8">
      <c r="A160" s="2">
        <v>39967</v>
      </c>
      <c r="B160">
        <v>154</v>
      </c>
      <c r="C160" s="3">
        <f t="shared" si="10"/>
        <v>22.270883413459075</v>
      </c>
      <c r="D160" s="3">
        <f t="shared" si="11"/>
        <v>14.099554150349036</v>
      </c>
      <c r="E160" s="3">
        <f t="shared" si="11"/>
        <v>48.148366118444031</v>
      </c>
      <c r="F160" s="3">
        <f t="shared" si="11"/>
        <v>72.27088341345906</v>
      </c>
      <c r="G160" s="3">
        <f t="shared" si="11"/>
        <v>48.148366118444031</v>
      </c>
      <c r="H160" s="3">
        <f t="shared" si="11"/>
        <v>14.099554150349036</v>
      </c>
    </row>
    <row r="161" spans="1:8">
      <c r="A161" s="2">
        <v>39968</v>
      </c>
      <c r="B161">
        <v>155</v>
      </c>
      <c r="C161" s="3">
        <f t="shared" si="10"/>
        <v>22.393970401355734</v>
      </c>
      <c r="D161" s="3">
        <f t="shared" si="11"/>
        <v>14.175024359307619</v>
      </c>
      <c r="E161" s="3">
        <f t="shared" si="11"/>
        <v>48.220133524563536</v>
      </c>
      <c r="F161" s="3">
        <f t="shared" si="11"/>
        <v>72.39397040135573</v>
      </c>
      <c r="G161" s="3">
        <f t="shared" si="11"/>
        <v>48.220133524563536</v>
      </c>
      <c r="H161" s="3">
        <f t="shared" si="11"/>
        <v>14.175024359307619</v>
      </c>
    </row>
    <row r="162" spans="1:8">
      <c r="A162" s="2">
        <v>39969</v>
      </c>
      <c r="B162">
        <v>156</v>
      </c>
      <c r="C162" s="3">
        <f t="shared" si="10"/>
        <v>22.510421572521011</v>
      </c>
      <c r="D162" s="3">
        <f t="shared" si="11"/>
        <v>14.246387471116686</v>
      </c>
      <c r="E162" s="3">
        <f t="shared" si="11"/>
        <v>48.287851773075204</v>
      </c>
      <c r="F162" s="3">
        <f t="shared" si="11"/>
        <v>72.510421572520997</v>
      </c>
      <c r="G162" s="3">
        <f t="shared" si="11"/>
        <v>48.287851773075204</v>
      </c>
      <c r="H162" s="3">
        <f t="shared" si="11"/>
        <v>14.246387471116686</v>
      </c>
    </row>
    <row r="163" spans="1:8">
      <c r="A163" s="2">
        <v>39970</v>
      </c>
      <c r="B163">
        <v>157</v>
      </c>
      <c r="C163" s="3">
        <f t="shared" si="10"/>
        <v>22.620202419959661</v>
      </c>
      <c r="D163" s="3">
        <f t="shared" si="11"/>
        <v>14.313628533215626</v>
      </c>
      <c r="E163" s="3">
        <f t="shared" si="11"/>
        <v>48.351529993458072</v>
      </c>
      <c r="F163" s="3">
        <f t="shared" si="11"/>
        <v>72.620202419959654</v>
      </c>
      <c r="G163" s="3">
        <f t="shared" si="11"/>
        <v>48.351529993458072</v>
      </c>
      <c r="H163" s="3">
        <f t="shared" si="11"/>
        <v>14.313628533215626</v>
      </c>
    </row>
    <row r="164" spans="1:8">
      <c r="A164" s="2">
        <v>39971</v>
      </c>
      <c r="B164">
        <v>158</v>
      </c>
      <c r="C164" s="3">
        <f t="shared" si="10"/>
        <v>22.723280413237326</v>
      </c>
      <c r="D164" s="3">
        <f t="shared" si="11"/>
        <v>14.376733547510909</v>
      </c>
      <c r="E164" s="3">
        <f t="shared" si="11"/>
        <v>48.411177212075181</v>
      </c>
      <c r="F164" s="3">
        <f t="shared" si="11"/>
        <v>72.723280413237333</v>
      </c>
      <c r="G164" s="3">
        <f t="shared" si="11"/>
        <v>48.411177212075181</v>
      </c>
      <c r="H164" s="3">
        <f t="shared" si="11"/>
        <v>14.376733547510909</v>
      </c>
    </row>
    <row r="165" spans="1:8">
      <c r="A165" s="2">
        <v>39972</v>
      </c>
      <c r="B165">
        <v>159</v>
      </c>
      <c r="C165" s="3">
        <f t="shared" si="10"/>
        <v>22.819625008119992</v>
      </c>
      <c r="D165" s="3">
        <f t="shared" si="11"/>
        <v>14.435689457716302</v>
      </c>
      <c r="E165" s="3">
        <f t="shared" si="11"/>
        <v>48.466802277892725</v>
      </c>
      <c r="F165" s="3">
        <f t="shared" si="11"/>
        <v>72.819625008119971</v>
      </c>
      <c r="G165" s="3">
        <f t="shared" si="11"/>
        <v>48.466802277892725</v>
      </c>
      <c r="H165" s="3">
        <f t="shared" si="11"/>
        <v>14.435689457716302</v>
      </c>
    </row>
    <row r="166" spans="1:8">
      <c r="A166" s="2">
        <v>39973</v>
      </c>
      <c r="B166">
        <v>160</v>
      </c>
      <c r="C166" s="3">
        <f t="shared" si="10"/>
        <v>22.909207655624911</v>
      </c>
      <c r="D166" s="3">
        <f t="shared" si="11"/>
        <v>14.490484137191542</v>
      </c>
      <c r="E166" s="3">
        <f t="shared" si="11"/>
        <v>48.518413791432323</v>
      </c>
      <c r="F166" s="3">
        <f t="shared" si="11"/>
        <v>72.909207655624911</v>
      </c>
      <c r="G166" s="3">
        <f t="shared" si="11"/>
        <v>48.518413791432323</v>
      </c>
      <c r="H166" s="3">
        <f t="shared" si="11"/>
        <v>14.490484137191542</v>
      </c>
    </row>
    <row r="167" spans="1:8">
      <c r="A167" s="2">
        <v>39974</v>
      </c>
      <c r="B167">
        <v>161</v>
      </c>
      <c r="C167" s="3">
        <f t="shared" si="10"/>
        <v>22.992001810480271</v>
      </c>
      <c r="D167" s="3">
        <f t="shared" si="11"/>
        <v>14.541106377332806</v>
      </c>
      <c r="E167" s="3">
        <f t="shared" si="11"/>
        <v>48.566020037214706</v>
      </c>
      <c r="F167" s="3">
        <f t="shared" si="11"/>
        <v>72.992001810480261</v>
      </c>
      <c r="G167" s="3">
        <f t="shared" si="11"/>
        <v>48.566020037214706</v>
      </c>
      <c r="H167" s="3">
        <f t="shared" si="11"/>
        <v>14.541106377332806</v>
      </c>
    </row>
    <row r="168" spans="1:8">
      <c r="A168" s="2">
        <v>39975</v>
      </c>
      <c r="B168">
        <v>162</v>
      </c>
      <c r="C168" s="3">
        <f t="shared" si="10"/>
        <v>23.06798293899115</v>
      </c>
      <c r="D168" s="3">
        <f t="shared" si="11"/>
        <v>14.587545876566336</v>
      </c>
      <c r="E168" s="3">
        <f t="shared" si="11"/>
        <v>48.609628919940853</v>
      </c>
      <c r="F168" s="3">
        <f t="shared" si="11"/>
        <v>73.067982938991122</v>
      </c>
      <c r="G168" s="3">
        <f t="shared" si="11"/>
        <v>48.609628919940853</v>
      </c>
      <c r="H168" s="3">
        <f t="shared" si="11"/>
        <v>14.587545876566336</v>
      </c>
    </row>
    <row r="169" spans="1:8">
      <c r="A169" s="2">
        <v>39976</v>
      </c>
      <c r="B169">
        <v>163</v>
      </c>
      <c r="C169" s="3">
        <f t="shared" si="10"/>
        <v>23.137128526309358</v>
      </c>
      <c r="D169" s="3">
        <f t="shared" si="11"/>
        <v>14.629793229993258</v>
      </c>
      <c r="E169" s="3">
        <f t="shared" si="11"/>
        <v>48.64924790464319</v>
      </c>
      <c r="F169" s="3">
        <f t="shared" si="11"/>
        <v>73.137128526309354</v>
      </c>
      <c r="G169" s="3">
        <f t="shared" si="11"/>
        <v>48.64924790464319</v>
      </c>
      <c r="H169" s="3">
        <f t="shared" si="11"/>
        <v>14.629793229993258</v>
      </c>
    </row>
    <row r="170" spans="1:8">
      <c r="A170" s="2">
        <v>39977</v>
      </c>
      <c r="B170">
        <v>164</v>
      </c>
      <c r="C170" s="3">
        <f t="shared" si="10"/>
        <v>23.19941808310509</v>
      </c>
      <c r="D170" s="3">
        <f t="shared" si="11"/>
        <v>14.667839919731001</v>
      </c>
      <c r="E170" s="3">
        <f t="shared" si="11"/>
        <v>48.684883961025015</v>
      </c>
      <c r="F170" s="3">
        <f t="shared" si="11"/>
        <v>73.199418083105087</v>
      </c>
      <c r="G170" s="3">
        <f t="shared" si="11"/>
        <v>48.684883961025015</v>
      </c>
      <c r="H170" s="3">
        <f t="shared" si="11"/>
        <v>14.667839919731001</v>
      </c>
    </row>
    <row r="171" spans="1:8">
      <c r="A171" s="2">
        <v>39978</v>
      </c>
      <c r="B171">
        <v>165</v>
      </c>
      <c r="C171" s="3">
        <f t="shared" si="10"/>
        <v>23.254833151638351</v>
      </c>
      <c r="D171" s="3">
        <f t="shared" si="11"/>
        <v>14.701678305993541</v>
      </c>
      <c r="E171" s="3">
        <f t="shared" si="11"/>
        <v>48.716543512191265</v>
      </c>
      <c r="F171" s="3">
        <f t="shared" si="11"/>
        <v>73.254833151638337</v>
      </c>
      <c r="G171" s="3">
        <f t="shared" si="11"/>
        <v>48.716543512191265</v>
      </c>
      <c r="H171" s="3">
        <f t="shared" si="11"/>
        <v>14.701678305993541</v>
      </c>
    </row>
    <row r="172" spans="1:8">
      <c r="A172" s="2">
        <v>39979</v>
      </c>
      <c r="B172">
        <v>166</v>
      </c>
      <c r="C172" s="3">
        <f t="shared" si="10"/>
        <v>23.303357311228378</v>
      </c>
      <c r="D172" s="3">
        <f t="shared" si="11"/>
        <v>14.731301618949269</v>
      </c>
      <c r="E172" s="3">
        <f t="shared" si="11"/>
        <v>48.744232387957467</v>
      </c>
      <c r="F172" s="3">
        <f t="shared" si="11"/>
        <v>73.303357311228382</v>
      </c>
      <c r="G172" s="3">
        <f t="shared" si="11"/>
        <v>48.744232387957467</v>
      </c>
      <c r="H172" s="3">
        <f t="shared" si="11"/>
        <v>14.731301618949269</v>
      </c>
    </row>
    <row r="173" spans="1:8">
      <c r="A173" s="2">
        <v>39980</v>
      </c>
      <c r="B173">
        <v>167</v>
      </c>
      <c r="C173" s="3">
        <f t="shared" si="10"/>
        <v>23.344976183119442</v>
      </c>
      <c r="D173" s="3">
        <f t="shared" si="11"/>
        <v>14.756703951392057</v>
      </c>
      <c r="E173" s="3">
        <f t="shared" si="11"/>
        <v>48.767955782907556</v>
      </c>
      <c r="F173" s="3">
        <f t="shared" si="11"/>
        <v>73.344976183119428</v>
      </c>
      <c r="G173" s="3">
        <f t="shared" si="11"/>
        <v>48.767955782907556</v>
      </c>
      <c r="H173" s="3">
        <f t="shared" si="11"/>
        <v>14.756703951392057</v>
      </c>
    </row>
    <row r="174" spans="1:8">
      <c r="A174" s="2">
        <v>39981</v>
      </c>
      <c r="B174">
        <v>168</v>
      </c>
      <c r="C174" s="3">
        <f t="shared" si="10"/>
        <v>23.379677434741602</v>
      </c>
      <c r="D174" s="3">
        <f t="shared" si="11"/>
        <v>14.77788025225723</v>
      </c>
      <c r="E174" s="3">
        <f t="shared" si="11"/>
        <v>48.787718219353181</v>
      </c>
      <c r="F174" s="3">
        <f t="shared" ref="E174:I189" si="12">(1/$B$3)*ASIN(SIN($B$2*$B$3)*SIN($C174*$B$3)+COS($B$2*$B$3)*COS($C174*$B$3)*COS(F$5*$B$3))</f>
        <v>73.379677434741581</v>
      </c>
      <c r="G174" s="3">
        <f t="shared" si="12"/>
        <v>48.787718219353181</v>
      </c>
      <c r="H174" s="3">
        <f t="shared" si="12"/>
        <v>14.77788025225723</v>
      </c>
    </row>
    <row r="175" spans="1:8">
      <c r="A175" s="2">
        <v>39982</v>
      </c>
      <c r="B175">
        <v>169</v>
      </c>
      <c r="C175" s="3">
        <f t="shared" si="10"/>
        <v>23.407450783365086</v>
      </c>
      <c r="D175" s="3">
        <f t="shared" si="11"/>
        <v>14.794826321010749</v>
      </c>
      <c r="E175" s="3">
        <f t="shared" si="12"/>
        <v>48.803523515330077</v>
      </c>
      <c r="F175" s="3">
        <f t="shared" si="12"/>
        <v>73.407450783365064</v>
      </c>
      <c r="G175" s="3">
        <f t="shared" si="12"/>
        <v>48.803523515330077</v>
      </c>
      <c r="H175" s="3">
        <f t="shared" si="12"/>
        <v>14.794826321010749</v>
      </c>
    </row>
    <row r="176" spans="1:8">
      <c r="A176" s="2">
        <v>39983</v>
      </c>
      <c r="B176">
        <v>170</v>
      </c>
      <c r="C176" s="3">
        <f t="shared" si="10"/>
        <v>23.428287999147294</v>
      </c>
      <c r="D176" s="3">
        <f t="shared" si="11"/>
        <v>14.80753880293587</v>
      </c>
      <c r="E176" s="3">
        <f t="shared" si="12"/>
        <v>48.815374757747804</v>
      </c>
      <c r="F176" s="3">
        <f t="shared" si="12"/>
        <v>73.428287999147287</v>
      </c>
      <c r="G176" s="3">
        <f t="shared" si="12"/>
        <v>48.815374757747804</v>
      </c>
      <c r="H176" s="3">
        <f t="shared" si="12"/>
        <v>14.80753880293587</v>
      </c>
    </row>
    <row r="177" spans="1:8">
      <c r="A177" s="2">
        <v>39984</v>
      </c>
      <c r="B177">
        <v>171</v>
      </c>
      <c r="C177" s="3">
        <f t="shared" si="10"/>
        <v>23.442182907571489</v>
      </c>
      <c r="D177" s="3">
        <f t="shared" si="11"/>
        <v>14.816015185337747</v>
      </c>
      <c r="E177" s="3">
        <f t="shared" si="12"/>
        <v>48.823274280791352</v>
      </c>
      <c r="F177" s="3">
        <f t="shared" si="12"/>
        <v>73.442182907571492</v>
      </c>
      <c r="G177" s="3">
        <f t="shared" si="12"/>
        <v>48.823274280791352</v>
      </c>
      <c r="H177" s="3">
        <f t="shared" si="12"/>
        <v>14.816015185337747</v>
      </c>
    </row>
    <row r="178" spans="1:8">
      <c r="A178" s="2">
        <v>39985</v>
      </c>
      <c r="B178">
        <v>172</v>
      </c>
      <c r="C178" s="3">
        <f t="shared" si="10"/>
        <v>23.449131391276428</v>
      </c>
      <c r="D178" s="3">
        <f t="shared" si="11"/>
        <v>14.820253794682378</v>
      </c>
      <c r="E178" s="3">
        <f t="shared" si="12"/>
        <v>48.827223649652808</v>
      </c>
      <c r="F178" s="3">
        <f t="shared" si="12"/>
        <v>73.449131391276424</v>
      </c>
      <c r="G178" s="3">
        <f t="shared" si="12"/>
        <v>48.827223649652808</v>
      </c>
      <c r="H178" s="3">
        <f t="shared" si="12"/>
        <v>14.820253794682378</v>
      </c>
    </row>
    <row r="179" spans="1:8">
      <c r="A179" s="2">
        <v>39986</v>
      </c>
      <c r="B179">
        <v>173</v>
      </c>
      <c r="C179" s="3">
        <f t="shared" si="10"/>
        <v>23.449131391276428</v>
      </c>
      <c r="D179" s="3">
        <f t="shared" si="11"/>
        <v>14.820253794682378</v>
      </c>
      <c r="E179" s="3">
        <f t="shared" si="12"/>
        <v>48.827223649652808</v>
      </c>
      <c r="F179" s="3">
        <f t="shared" si="12"/>
        <v>73.449131391276424</v>
      </c>
      <c r="G179" s="3">
        <f t="shared" si="12"/>
        <v>48.827223649652808</v>
      </c>
      <c r="H179" s="3">
        <f t="shared" si="12"/>
        <v>14.820253794682378</v>
      </c>
    </row>
    <row r="180" spans="1:8">
      <c r="A180" s="2">
        <v>39987</v>
      </c>
      <c r="B180">
        <v>174</v>
      </c>
      <c r="C180" s="3">
        <f t="shared" si="10"/>
        <v>23.442182907571489</v>
      </c>
      <c r="D180" s="3">
        <f t="shared" si="11"/>
        <v>14.816015185337747</v>
      </c>
      <c r="E180" s="3">
        <f t="shared" si="12"/>
        <v>48.823274280791352</v>
      </c>
      <c r="F180" s="3">
        <f t="shared" si="12"/>
        <v>73.442182907571492</v>
      </c>
      <c r="G180" s="3">
        <f t="shared" si="12"/>
        <v>48.823274280791352</v>
      </c>
      <c r="H180" s="3">
        <f t="shared" si="12"/>
        <v>14.816015185337747</v>
      </c>
    </row>
    <row r="181" spans="1:8">
      <c r="A181" s="2">
        <v>39988</v>
      </c>
      <c r="B181">
        <v>175</v>
      </c>
      <c r="C181" s="3">
        <f t="shared" si="10"/>
        <v>23.428287999147294</v>
      </c>
      <c r="D181" s="3">
        <f t="shared" si="11"/>
        <v>14.80753880293587</v>
      </c>
      <c r="E181" s="3">
        <f t="shared" si="12"/>
        <v>48.815374757747804</v>
      </c>
      <c r="F181" s="3">
        <f t="shared" si="12"/>
        <v>73.428287999147287</v>
      </c>
      <c r="G181" s="3">
        <f t="shared" si="12"/>
        <v>48.815374757747804</v>
      </c>
      <c r="H181" s="3">
        <f t="shared" si="12"/>
        <v>14.80753880293587</v>
      </c>
    </row>
    <row r="182" spans="1:8">
      <c r="A182" s="2">
        <v>39989</v>
      </c>
      <c r="B182">
        <v>176</v>
      </c>
      <c r="C182" s="3">
        <f t="shared" si="10"/>
        <v>23.407450783365086</v>
      </c>
      <c r="D182" s="3">
        <f t="shared" si="11"/>
        <v>14.794826321010749</v>
      </c>
      <c r="E182" s="3">
        <f t="shared" si="12"/>
        <v>48.803523515330077</v>
      </c>
      <c r="F182" s="3">
        <f t="shared" si="12"/>
        <v>73.407450783365064</v>
      </c>
      <c r="G182" s="3">
        <f t="shared" si="12"/>
        <v>48.803523515330077</v>
      </c>
      <c r="H182" s="3">
        <f t="shared" si="12"/>
        <v>14.794826321010749</v>
      </c>
    </row>
    <row r="183" spans="1:8">
      <c r="A183" s="2">
        <v>39990</v>
      </c>
      <c r="B183">
        <v>177</v>
      </c>
      <c r="C183" s="3">
        <f t="shared" si="10"/>
        <v>23.379677434741602</v>
      </c>
      <c r="D183" s="3">
        <f t="shared" si="11"/>
        <v>14.77788025225723</v>
      </c>
      <c r="E183" s="3">
        <f t="shared" si="12"/>
        <v>48.787718219353181</v>
      </c>
      <c r="F183" s="3">
        <f t="shared" si="12"/>
        <v>73.379677434741581</v>
      </c>
      <c r="G183" s="3">
        <f t="shared" si="12"/>
        <v>48.787718219353181</v>
      </c>
      <c r="H183" s="3">
        <f t="shared" si="12"/>
        <v>14.77788025225723</v>
      </c>
    </row>
    <row r="184" spans="1:8">
      <c r="A184" s="2">
        <v>39991</v>
      </c>
      <c r="B184">
        <v>178</v>
      </c>
      <c r="C184" s="3">
        <f t="shared" si="10"/>
        <v>23.344976183119442</v>
      </c>
      <c r="D184" s="3">
        <f t="shared" si="11"/>
        <v>14.756703951392057</v>
      </c>
      <c r="E184" s="3">
        <f t="shared" si="12"/>
        <v>48.767955782907556</v>
      </c>
      <c r="F184" s="3">
        <f t="shared" si="12"/>
        <v>73.344976183119428</v>
      </c>
      <c r="G184" s="3">
        <f t="shared" si="12"/>
        <v>48.767955782907556</v>
      </c>
      <c r="H184" s="3">
        <f t="shared" si="12"/>
        <v>14.756703951392057</v>
      </c>
    </row>
    <row r="185" spans="1:8">
      <c r="A185" s="2">
        <v>39992</v>
      </c>
      <c r="B185">
        <v>179</v>
      </c>
      <c r="C185" s="3">
        <f t="shared" si="10"/>
        <v>23.303357311228378</v>
      </c>
      <c r="D185" s="3">
        <f t="shared" si="11"/>
        <v>14.731301618949269</v>
      </c>
      <c r="E185" s="3">
        <f t="shared" si="12"/>
        <v>48.744232387957467</v>
      </c>
      <c r="F185" s="3">
        <f t="shared" si="12"/>
        <v>73.303357311228382</v>
      </c>
      <c r="G185" s="3">
        <f t="shared" si="12"/>
        <v>48.744232387957467</v>
      </c>
      <c r="H185" s="3">
        <f t="shared" si="12"/>
        <v>14.731301618949269</v>
      </c>
    </row>
    <row r="186" spans="1:8">
      <c r="A186" s="2">
        <v>39993</v>
      </c>
      <c r="B186">
        <v>180</v>
      </c>
      <c r="C186" s="3">
        <f t="shared" si="10"/>
        <v>23.254833151638348</v>
      </c>
      <c r="D186" s="3">
        <f t="shared" si="11"/>
        <v>14.701678305993537</v>
      </c>
      <c r="E186" s="3">
        <f t="shared" si="12"/>
        <v>48.716543512191251</v>
      </c>
      <c r="F186" s="3">
        <f t="shared" si="12"/>
        <v>73.254833151638323</v>
      </c>
      <c r="G186" s="3">
        <f t="shared" si="12"/>
        <v>48.716543512191251</v>
      </c>
      <c r="H186" s="3">
        <f t="shared" si="12"/>
        <v>14.701678305993537</v>
      </c>
    </row>
    <row r="187" spans="1:8">
      <c r="A187" s="2">
        <v>39994</v>
      </c>
      <c r="B187">
        <v>181</v>
      </c>
      <c r="C187" s="3">
        <f t="shared" si="10"/>
        <v>23.19941808310509</v>
      </c>
      <c r="D187" s="3">
        <f t="shared" si="11"/>
        <v>14.667839919731001</v>
      </c>
      <c r="E187" s="3">
        <f t="shared" si="12"/>
        <v>48.684883961025015</v>
      </c>
      <c r="F187" s="3">
        <f t="shared" si="12"/>
        <v>73.199418083105087</v>
      </c>
      <c r="G187" s="3">
        <f t="shared" si="12"/>
        <v>48.684883961025015</v>
      </c>
      <c r="H187" s="3">
        <f t="shared" si="12"/>
        <v>14.667839919731001</v>
      </c>
    </row>
    <row r="188" spans="1:8">
      <c r="A188" s="2">
        <v>39995</v>
      </c>
      <c r="B188">
        <v>182</v>
      </c>
      <c r="C188" s="3">
        <f t="shared" si="10"/>
        <v>23.137128526309361</v>
      </c>
      <c r="D188" s="3">
        <f t="shared" si="11"/>
        <v>14.629793229993261</v>
      </c>
      <c r="E188" s="3">
        <f t="shared" si="12"/>
        <v>48.649247904643197</v>
      </c>
      <c r="F188" s="3">
        <f t="shared" si="12"/>
        <v>73.137128526309368</v>
      </c>
      <c r="G188" s="3">
        <f t="shared" si="12"/>
        <v>48.649247904643197</v>
      </c>
      <c r="H188" s="3">
        <f t="shared" si="12"/>
        <v>14.629793229993261</v>
      </c>
    </row>
    <row r="189" spans="1:8">
      <c r="A189" s="2">
        <v>39996</v>
      </c>
      <c r="B189">
        <v>183</v>
      </c>
      <c r="C189" s="3">
        <f t="shared" si="10"/>
        <v>23.06798293899115</v>
      </c>
      <c r="D189" s="3">
        <f t="shared" si="11"/>
        <v>14.587545876566336</v>
      </c>
      <c r="E189" s="3">
        <f t="shared" si="12"/>
        <v>48.609628919940853</v>
      </c>
      <c r="F189" s="3">
        <f t="shared" si="12"/>
        <v>73.067982938991122</v>
      </c>
      <c r="G189" s="3">
        <f t="shared" si="12"/>
        <v>48.609628919940853</v>
      </c>
      <c r="H189" s="3">
        <f t="shared" si="12"/>
        <v>14.587545876566336</v>
      </c>
    </row>
    <row r="190" spans="1:8">
      <c r="A190" s="2">
        <v>39997</v>
      </c>
      <c r="B190">
        <v>184</v>
      </c>
      <c r="C190" s="3">
        <f t="shared" si="10"/>
        <v>22.992001810480271</v>
      </c>
      <c r="D190" s="3">
        <f t="shared" si="11"/>
        <v>14.541106377332806</v>
      </c>
      <c r="E190" s="3">
        <f t="shared" ref="E190:I199" si="13">(1/$B$3)*ASIN(SIN($B$2*$B$3)*SIN($C190*$B$3)+COS($B$2*$B$3)*COS($C190*$B$3)*COS(E$5*$B$3))</f>
        <v>48.566020037214706</v>
      </c>
      <c r="F190" s="3">
        <f t="shared" si="13"/>
        <v>72.992001810480261</v>
      </c>
      <c r="G190" s="3">
        <f t="shared" si="13"/>
        <v>48.566020037214706</v>
      </c>
      <c r="H190" s="3">
        <f t="shared" si="13"/>
        <v>14.541106377332806</v>
      </c>
    </row>
    <row r="191" spans="1:8">
      <c r="A191" s="2">
        <v>39998</v>
      </c>
      <c r="B191">
        <v>185</v>
      </c>
      <c r="C191" s="3">
        <f t="shared" si="10"/>
        <v>22.909207655624911</v>
      </c>
      <c r="D191" s="3">
        <f t="shared" si="11"/>
        <v>14.490484137191542</v>
      </c>
      <c r="E191" s="3">
        <f t="shared" si="13"/>
        <v>48.518413791432323</v>
      </c>
      <c r="F191" s="3">
        <f t="shared" si="13"/>
        <v>72.909207655624911</v>
      </c>
      <c r="G191" s="3">
        <f t="shared" si="13"/>
        <v>48.518413791432323</v>
      </c>
      <c r="H191" s="3">
        <f t="shared" si="13"/>
        <v>14.490484137191542</v>
      </c>
    </row>
    <row r="192" spans="1:8">
      <c r="A192" s="2">
        <v>39999</v>
      </c>
      <c r="B192">
        <v>186</v>
      </c>
      <c r="C192" s="3">
        <f t="shared" si="10"/>
        <v>22.819625008119992</v>
      </c>
      <c r="D192" s="3">
        <f t="shared" si="11"/>
        <v>14.435689457716302</v>
      </c>
      <c r="E192" s="3">
        <f t="shared" si="13"/>
        <v>48.466802277892725</v>
      </c>
      <c r="F192" s="3">
        <f t="shared" si="13"/>
        <v>72.819625008119971</v>
      </c>
      <c r="G192" s="3">
        <f t="shared" si="13"/>
        <v>48.466802277892725</v>
      </c>
      <c r="H192" s="3">
        <f t="shared" si="13"/>
        <v>14.435689457716302</v>
      </c>
    </row>
    <row r="193" spans="1:8">
      <c r="A193" s="2">
        <v>40000</v>
      </c>
      <c r="B193">
        <v>187</v>
      </c>
      <c r="C193" s="3">
        <f t="shared" si="10"/>
        <v>22.723280413237326</v>
      </c>
      <c r="D193" s="3">
        <f t="shared" si="11"/>
        <v>14.376733547510909</v>
      </c>
      <c r="E193" s="3">
        <f t="shared" si="13"/>
        <v>48.411177212075181</v>
      </c>
      <c r="F193" s="3">
        <f t="shared" si="13"/>
        <v>72.723280413237333</v>
      </c>
      <c r="G193" s="3">
        <f t="shared" si="13"/>
        <v>48.411177212075181</v>
      </c>
      <c r="H193" s="3">
        <f t="shared" si="13"/>
        <v>14.376733547510909</v>
      </c>
    </row>
    <row r="194" spans="1:8">
      <c r="A194" s="2">
        <v>40001</v>
      </c>
      <c r="B194">
        <v>188</v>
      </c>
      <c r="C194" s="3">
        <f t="shared" si="10"/>
        <v>22.620202419959661</v>
      </c>
      <c r="D194" s="3">
        <f t="shared" si="11"/>
        <v>14.313628533215626</v>
      </c>
      <c r="E194" s="3">
        <f t="shared" si="13"/>
        <v>48.351529993458072</v>
      </c>
      <c r="F194" s="3">
        <f t="shared" si="13"/>
        <v>72.620202419959654</v>
      </c>
      <c r="G194" s="3">
        <f t="shared" si="13"/>
        <v>48.351529993458072</v>
      </c>
      <c r="H194" s="3">
        <f t="shared" si="13"/>
        <v>14.313628533215626</v>
      </c>
    </row>
    <row r="195" spans="1:8">
      <c r="A195" s="2">
        <v>40002</v>
      </c>
      <c r="B195">
        <v>189</v>
      </c>
      <c r="C195" s="3">
        <f t="shared" si="10"/>
        <v>22.510421572521008</v>
      </c>
      <c r="D195" s="3">
        <f t="shared" si="11"/>
        <v>14.246387471116682</v>
      </c>
      <c r="E195" s="3">
        <f t="shared" si="13"/>
        <v>48.287851773075204</v>
      </c>
      <c r="F195" s="3">
        <f t="shared" si="13"/>
        <v>72.510421572520997</v>
      </c>
      <c r="G195" s="3">
        <f t="shared" si="13"/>
        <v>48.287851773075204</v>
      </c>
      <c r="H195" s="3">
        <f t="shared" si="13"/>
        <v>14.246387471116682</v>
      </c>
    </row>
    <row r="196" spans="1:8">
      <c r="A196" s="2">
        <v>40003</v>
      </c>
      <c r="B196">
        <v>190</v>
      </c>
      <c r="C196" s="3">
        <f t="shared" si="10"/>
        <v>22.393970401355737</v>
      </c>
      <c r="D196" s="3">
        <f t="shared" si="11"/>
        <v>14.175024359307622</v>
      </c>
      <c r="E196" s="3">
        <f t="shared" si="13"/>
        <v>48.220133524563536</v>
      </c>
      <c r="F196" s="3">
        <f t="shared" si="13"/>
        <v>72.39397040135573</v>
      </c>
      <c r="G196" s="3">
        <f t="shared" si="13"/>
        <v>48.220133524563536</v>
      </c>
      <c r="H196" s="3">
        <f t="shared" si="13"/>
        <v>14.175024359307622</v>
      </c>
    </row>
    <row r="197" spans="1:8">
      <c r="A197" s="2">
        <v>40004</v>
      </c>
      <c r="B197">
        <v>191</v>
      </c>
      <c r="C197" s="3">
        <f t="shared" si="10"/>
        <v>22.270883413459075</v>
      </c>
      <c r="D197" s="3">
        <f t="shared" si="11"/>
        <v>14.099554150349036</v>
      </c>
      <c r="E197" s="3">
        <f t="shared" si="13"/>
        <v>48.148366118444031</v>
      </c>
      <c r="F197" s="3">
        <f t="shared" si="13"/>
        <v>72.27088341345906</v>
      </c>
      <c r="G197" s="3">
        <f t="shared" si="13"/>
        <v>48.148366118444031</v>
      </c>
      <c r="H197" s="3">
        <f t="shared" si="13"/>
        <v>14.099554150349036</v>
      </c>
    </row>
    <row r="198" spans="1:8">
      <c r="A198" s="2">
        <v>40005</v>
      </c>
      <c r="B198">
        <v>192</v>
      </c>
      <c r="C198" s="3">
        <f t="shared" si="10"/>
        <v>22.14119708216198</v>
      </c>
      <c r="D198" s="3">
        <f t="shared" si="11"/>
        <v>14.01999276437061</v>
      </c>
      <c r="E198" s="3">
        <f t="shared" si="13"/>
        <v>48.072540399365579</v>
      </c>
      <c r="F198" s="3">
        <f t="shared" si="13"/>
        <v>72.14119708216198</v>
      </c>
      <c r="G198" s="3">
        <f t="shared" si="13"/>
        <v>48.072540399365579</v>
      </c>
      <c r="H198" s="3">
        <f t="shared" si="13"/>
        <v>14.01999276437061</v>
      </c>
    </row>
    <row r="199" spans="1:8">
      <c r="A199" s="2">
        <v>40006</v>
      </c>
      <c r="B199">
        <v>193</v>
      </c>
      <c r="C199" s="3">
        <f t="shared" si="10"/>
        <v>22.004949836323267</v>
      </c>
      <c r="D199" s="3">
        <f t="shared" si="11"/>
        <v>13.936357102557329</v>
      </c>
      <c r="E199" s="3">
        <f t="shared" si="13"/>
        <v>47.992647266031824</v>
      </c>
      <c r="F199" s="3">
        <f t="shared" si="13"/>
        <v>72.004949836323249</v>
      </c>
      <c r="G199" s="3">
        <f t="shared" si="13"/>
        <v>47.992647266031824</v>
      </c>
      <c r="H199" s="3">
        <f t="shared" si="13"/>
        <v>13.936357102557329</v>
      </c>
    </row>
    <row r="200" spans="1:8">
      <c r="A200" s="2">
        <v>40007</v>
      </c>
      <c r="B200">
        <v>194</v>
      </c>
      <c r="C200" s="3">
        <f t="shared" ref="C200:C263" si="14">-23.45*COS((PI()/180)*(360*(B200+10)/365))</f>
        <v>21.862182048942337</v>
      </c>
      <c r="D200" s="3">
        <f t="shared" ref="D200:I263" si="15">(1/$B$3)*ASIN(SIN($B$2*$B$3)*SIN($C200*$B$3)+COS($B$2*$B$3)*COS($C200*$B$3)*COS(D$5*$B$3))</f>
        <v>13.848665060959704</v>
      </c>
      <c r="E200" s="3">
        <f t="shared" si="15"/>
        <v>47.908677753521687</v>
      </c>
      <c r="F200" s="3">
        <f t="shared" si="15"/>
        <v>71.862182048942316</v>
      </c>
      <c r="G200" s="3">
        <f t="shared" si="15"/>
        <v>47.908677753521687</v>
      </c>
      <c r="H200" s="3">
        <f t="shared" si="15"/>
        <v>13.848665060959704</v>
      </c>
    </row>
    <row r="201" spans="1:8">
      <c r="A201" s="2">
        <v>40008</v>
      </c>
      <c r="B201">
        <v>195</v>
      </c>
      <c r="C201" s="3">
        <f t="shared" si="14"/>
        <v>21.712936025195781</v>
      </c>
      <c r="D201" s="3">
        <f t="shared" si="15"/>
        <v>13.756935544566174</v>
      </c>
      <c r="E201" s="3">
        <f t="shared" si="15"/>
        <v>47.820623117706141</v>
      </c>
      <c r="F201" s="3">
        <f t="shared" si="15"/>
        <v>71.712936025195759</v>
      </c>
      <c r="G201" s="3">
        <f t="shared" si="15"/>
        <v>47.820623117706141</v>
      </c>
      <c r="H201" s="3">
        <f t="shared" si="15"/>
        <v>13.756935544566174</v>
      </c>
    </row>
    <row r="202" spans="1:8">
      <c r="A202" s="2">
        <v>40009</v>
      </c>
      <c r="B202">
        <v>196</v>
      </c>
      <c r="C202" s="3">
        <f t="shared" si="14"/>
        <v>21.557255989901417</v>
      </c>
      <c r="D202" s="3">
        <f t="shared" si="15"/>
        <v>13.661188481574408</v>
      </c>
      <c r="E202" s="3">
        <f t="shared" si="15"/>
        <v>47.728474921457412</v>
      </c>
      <c r="F202" s="3">
        <f t="shared" si="15"/>
        <v>71.557255989901407</v>
      </c>
      <c r="G202" s="3">
        <f t="shared" si="15"/>
        <v>47.728474921457412</v>
      </c>
      <c r="H202" s="3">
        <f t="shared" si="15"/>
        <v>13.661188481574408</v>
      </c>
    </row>
    <row r="203" spans="1:8">
      <c r="A203" s="2">
        <v>40010</v>
      </c>
      <c r="B203">
        <v>197</v>
      </c>
      <c r="C203" s="3">
        <f t="shared" si="14"/>
        <v>21.395188074413554</v>
      </c>
      <c r="D203" s="3">
        <f t="shared" si="15"/>
        <v>13.561444837796822</v>
      </c>
      <c r="E203" s="3">
        <f t="shared" si="15"/>
        <v>47.632225122341026</v>
      </c>
      <c r="F203" s="3">
        <f t="shared" si="15"/>
        <v>71.395188074413554</v>
      </c>
      <c r="G203" s="3">
        <f t="shared" si="15"/>
        <v>47.632225122341026</v>
      </c>
      <c r="H203" s="3">
        <f t="shared" si="15"/>
        <v>13.561444837796822</v>
      </c>
    </row>
    <row r="204" spans="1:8">
      <c r="A204" s="2">
        <v>40011</v>
      </c>
      <c r="B204">
        <v>198</v>
      </c>
      <c r="C204" s="3">
        <f t="shared" si="14"/>
        <v>21.226780302953273</v>
      </c>
      <c r="D204" s="3">
        <f t="shared" si="15"/>
        <v>13.457726631134751</v>
      </c>
      <c r="E204" s="3">
        <f t="shared" si="15"/>
        <v>47.53186616147751</v>
      </c>
      <c r="F204" s="3">
        <f t="shared" si="15"/>
        <v>71.226780302953259</v>
      </c>
      <c r="G204" s="3">
        <f t="shared" si="15"/>
        <v>47.53186616147751</v>
      </c>
      <c r="H204" s="3">
        <f t="shared" si="15"/>
        <v>13.457726631134751</v>
      </c>
    </row>
    <row r="205" spans="1:8">
      <c r="A205" s="2">
        <v>40012</v>
      </c>
      <c r="B205">
        <v>199</v>
      </c>
      <c r="C205" s="3">
        <f t="shared" si="14"/>
        <v>21.052082578377782</v>
      </c>
      <c r="D205" s="3">
        <f t="shared" si="15"/>
        <v>13.350056946054778</v>
      </c>
      <c r="E205" s="3">
        <f t="shared" si="15"/>
        <v>47.427391053257459</v>
      </c>
      <c r="F205" s="3">
        <f t="shared" si="15"/>
        <v>71.052082578377778</v>
      </c>
      <c r="G205" s="3">
        <f t="shared" si="15"/>
        <v>47.427391053257459</v>
      </c>
      <c r="H205" s="3">
        <f t="shared" si="15"/>
        <v>13.350056946054778</v>
      </c>
    </row>
    <row r="206" spans="1:8">
      <c r="A206" s="2">
        <v>40013</v>
      </c>
      <c r="B206">
        <v>200</v>
      </c>
      <c r="C206" s="3">
        <f t="shared" si="14"/>
        <v>20.87114666739317</v>
      </c>
      <c r="D206" s="3">
        <f t="shared" si="15"/>
        <v>13.238459948000395</v>
      </c>
      <c r="E206" s="3">
        <f t="shared" si="15"/>
        <v>47.318793475592472</v>
      </c>
      <c r="F206" s="3">
        <f t="shared" si="15"/>
        <v>70.871146667393148</v>
      </c>
      <c r="G206" s="3">
        <f t="shared" si="15"/>
        <v>47.318793475592472</v>
      </c>
      <c r="H206" s="3">
        <f t="shared" si="15"/>
        <v>13.238459948000395</v>
      </c>
    </row>
    <row r="207" spans="1:8">
      <c r="A207" s="2">
        <v>40014</v>
      </c>
      <c r="B207">
        <v>201</v>
      </c>
      <c r="C207" s="3">
        <f t="shared" si="14"/>
        <v>20.684026185214769</v>
      </c>
      <c r="D207" s="3">
        <f t="shared" si="15"/>
        <v>13.122960897671492</v>
      </c>
      <c r="E207" s="3">
        <f t="shared" si="15"/>
        <v>47.206067860384763</v>
      </c>
      <c r="F207" s="3">
        <f t="shared" si="15"/>
        <v>70.684026185214776</v>
      </c>
      <c r="G207" s="3">
        <f t="shared" si="15"/>
        <v>47.206067860384763</v>
      </c>
      <c r="H207" s="3">
        <f t="shared" si="15"/>
        <v>13.122960897671492</v>
      </c>
    </row>
    <row r="208" spans="1:8">
      <c r="A208" s="2">
        <v>40015</v>
      </c>
      <c r="B208">
        <v>202</v>
      </c>
      <c r="C208" s="3">
        <f t="shared" si="14"/>
        <v>20.490776579679842</v>
      </c>
      <c r="D208" s="3">
        <f t="shared" si="15"/>
        <v>13.003586165104492</v>
      </c>
      <c r="E208" s="3">
        <f t="shared" si="15"/>
        <v>47.089209483899324</v>
      </c>
      <c r="F208" s="3">
        <f t="shared" si="15"/>
        <v>70.490776579679817</v>
      </c>
      <c r="G208" s="3">
        <f t="shared" si="15"/>
        <v>47.089209483899324</v>
      </c>
      <c r="H208" s="3">
        <f t="shared" si="15"/>
        <v>13.003586165104492</v>
      </c>
    </row>
    <row r="209" spans="1:8">
      <c r="A209" s="2">
        <v>40016</v>
      </c>
      <c r="B209">
        <v>203</v>
      </c>
      <c r="C209" s="3">
        <f t="shared" si="14"/>
        <v>20.291455114817182</v>
      </c>
      <c r="D209" s="3">
        <f t="shared" si="15"/>
        <v>12.880363243485823</v>
      </c>
      <c r="E209" s="3">
        <f t="shared" si="15"/>
        <v>46.968214556725542</v>
      </c>
      <c r="F209" s="3">
        <f t="shared" si="15"/>
        <v>70.291455114817168</v>
      </c>
      <c r="G209" s="3">
        <f t="shared" si="15"/>
        <v>46.968214556725542</v>
      </c>
      <c r="H209" s="3">
        <f t="shared" si="15"/>
        <v>12.880363243485823</v>
      </c>
    </row>
    <row r="210" spans="1:8">
      <c r="A210" s="2">
        <v>40017</v>
      </c>
      <c r="B210">
        <v>204</v>
      </c>
      <c r="C210" s="3">
        <f t="shared" si="14"/>
        <v>20.086120853878537</v>
      </c>
      <c r="D210" s="3">
        <f t="shared" si="15"/>
        <v>12.753320762631862</v>
      </c>
      <c r="E210" s="3">
        <f t="shared" si="15"/>
        <v>46.843080313019762</v>
      </c>
      <c r="F210" s="3">
        <f t="shared" si="15"/>
        <v>70.086120853878526</v>
      </c>
      <c r="G210" s="3">
        <f t="shared" si="15"/>
        <v>46.843080313019762</v>
      </c>
      <c r="H210" s="3">
        <f t="shared" si="15"/>
        <v>12.753320762631862</v>
      </c>
    </row>
    <row r="211" spans="1:8">
      <c r="A211" s="2">
        <v>40018</v>
      </c>
      <c r="B211">
        <v>205</v>
      </c>
      <c r="C211" s="3">
        <f t="shared" si="14"/>
        <v>19.874834641836891</v>
      </c>
      <c r="D211" s="3">
        <f t="shared" si="15"/>
        <v>12.622488502069199</v>
      </c>
      <c r="E211" s="3">
        <f t="shared" si="15"/>
        <v>46.713805098725146</v>
      </c>
      <c r="F211" s="3">
        <f t="shared" si="15"/>
        <v>69.87483464183687</v>
      </c>
      <c r="G211" s="3">
        <f t="shared" si="15"/>
        <v>46.713805098725146</v>
      </c>
      <c r="H211" s="3">
        <f t="shared" si="15"/>
        <v>12.622488502069199</v>
      </c>
    </row>
    <row r="212" spans="1:8">
      <c r="A212" s="2">
        <v>40019</v>
      </c>
      <c r="B212">
        <v>206</v>
      </c>
      <c r="C212" s="3">
        <f t="shared" si="14"/>
        <v>19.657659087356805</v>
      </c>
      <c r="D212" s="3">
        <f t="shared" si="15"/>
        <v>12.487897403649734</v>
      </c>
      <c r="E212" s="3">
        <f t="shared" si="15"/>
        <v>46.580388458472775</v>
      </c>
      <c r="F212" s="3">
        <f t="shared" si="15"/>
        <v>69.657659087356777</v>
      </c>
      <c r="G212" s="3">
        <f t="shared" si="15"/>
        <v>46.580388458472775</v>
      </c>
      <c r="H212" s="3">
        <f t="shared" si="15"/>
        <v>12.487897403649734</v>
      </c>
    </row>
    <row r="213" spans="1:8">
      <c r="A213" s="2">
        <v>40020</v>
      </c>
      <c r="B213">
        <v>207</v>
      </c>
      <c r="C213" s="3">
        <f t="shared" si="14"/>
        <v>19.434658544242112</v>
      </c>
      <c r="D213" s="3">
        <f t="shared" si="15"/>
        <v>12.349579583636299</v>
      </c>
      <c r="E213" s="3">
        <f t="shared" si="15"/>
        <v>46.442831220875846</v>
      </c>
      <c r="F213" s="3">
        <f t="shared" si="15"/>
        <v>69.434658544242112</v>
      </c>
      <c r="G213" s="3">
        <f t="shared" si="15"/>
        <v>46.442831220875846</v>
      </c>
      <c r="H213" s="3">
        <f t="shared" si="15"/>
        <v>12.349579583636299</v>
      </c>
    </row>
    <row r="214" spans="1:8">
      <c r="A214" s="2">
        <v>40021</v>
      </c>
      <c r="B214">
        <v>208</v>
      </c>
      <c r="C214" s="3">
        <f t="shared" si="14"/>
        <v>19.205899092366476</v>
      </c>
      <c r="D214" s="3">
        <f t="shared" si="15"/>
        <v>12.207568344195616</v>
      </c>
      <c r="E214" s="3">
        <f t="shared" si="15"/>
        <v>46.301135581938141</v>
      </c>
      <c r="F214" s="3">
        <f t="shared" si="15"/>
        <v>69.205899092366479</v>
      </c>
      <c r="G214" s="3">
        <f t="shared" si="15"/>
        <v>46.301135581938141</v>
      </c>
      <c r="H214" s="3">
        <f t="shared" si="15"/>
        <v>12.207568344195616</v>
      </c>
    </row>
    <row r="215" spans="1:8">
      <c r="A215" s="2">
        <v>40022</v>
      </c>
      <c r="B215">
        <v>209</v>
      </c>
      <c r="C215" s="3">
        <f t="shared" si="14"/>
        <v>18.971448518092519</v>
      </c>
      <c r="D215" s="3">
        <f t="shared" si="15"/>
        <v>12.061898184236979</v>
      </c>
      <c r="E215" s="3">
        <f t="shared" si="15"/>
        <v>46.15530518630883</v>
      </c>
      <c r="F215" s="3">
        <f t="shared" si="15"/>
        <v>68.971448518092515</v>
      </c>
      <c r="G215" s="3">
        <f t="shared" si="15"/>
        <v>46.15530518630883</v>
      </c>
      <c r="H215" s="3">
        <f t="shared" si="15"/>
        <v>12.061898184236979</v>
      </c>
    </row>
    <row r="216" spans="1:8">
      <c r="A216" s="2">
        <v>40023</v>
      </c>
      <c r="B216">
        <v>210</v>
      </c>
      <c r="C216" s="3">
        <f t="shared" si="14"/>
        <v>18.73137629418526</v>
      </c>
      <c r="D216" s="3">
        <f t="shared" si="15"/>
        <v>11.912604809536615</v>
      </c>
      <c r="E216" s="3">
        <f t="shared" si="15"/>
        <v>46.005345206127366</v>
      </c>
      <c r="F216" s="3">
        <f t="shared" si="15"/>
        <v>68.731376294185267</v>
      </c>
      <c r="G216" s="3">
        <f t="shared" si="15"/>
        <v>46.005345206127366</v>
      </c>
      <c r="H216" s="3">
        <f t="shared" si="15"/>
        <v>11.912604809536615</v>
      </c>
    </row>
    <row r="217" spans="1:8">
      <c r="A217" s="2">
        <v>40024</v>
      </c>
      <c r="B217">
        <v>211</v>
      </c>
      <c r="C217" s="3">
        <f t="shared" si="14"/>
        <v>18.48575355922582</v>
      </c>
      <c r="D217" s="3">
        <f t="shared" si="15"/>
        <v>11.759725142089444</v>
      </c>
      <c r="E217" s="3">
        <f t="shared" si="15"/>
        <v>45.851262417214393</v>
      </c>
      <c r="F217" s="3">
        <f t="shared" si="15"/>
        <v>68.485753559225813</v>
      </c>
      <c r="G217" s="3">
        <f t="shared" si="15"/>
        <v>45.851262417214393</v>
      </c>
      <c r="H217" s="3">
        <f t="shared" si="15"/>
        <v>11.759725142089444</v>
      </c>
    </row>
    <row r="218" spans="1:8">
      <c r="A218" s="2">
        <v>40025</v>
      </c>
      <c r="B218">
        <v>212</v>
      </c>
      <c r="C218" s="3">
        <f t="shared" si="14"/>
        <v>18.234653096531549</v>
      </c>
      <c r="D218" s="3">
        <f t="shared" si="15"/>
        <v>11.603297328632054</v>
      </c>
      <c r="E218" s="3">
        <f t="shared" si="15"/>
        <v>45.693065272379414</v>
      </c>
      <c r="F218" s="3">
        <f t="shared" si="15"/>
        <v>68.234653096531531</v>
      </c>
      <c r="G218" s="3">
        <f t="shared" si="15"/>
        <v>45.693065272379414</v>
      </c>
      <c r="H218" s="3">
        <f t="shared" si="15"/>
        <v>11.603297328632054</v>
      </c>
    </row>
    <row r="219" spans="1:8">
      <c r="A219" s="2">
        <v>40026</v>
      </c>
      <c r="B219">
        <v>213</v>
      </c>
      <c r="C219" s="3">
        <f t="shared" si="14"/>
        <v>17.978149312588734</v>
      </c>
      <c r="D219" s="3">
        <f t="shared" si="15"/>
        <v>11.443360748282842</v>
      </c>
      <c r="E219" s="3">
        <f t="shared" si="15"/>
        <v>45.530763971629263</v>
      </c>
      <c r="F219" s="3">
        <f t="shared" si="15"/>
        <v>67.978149312588741</v>
      </c>
      <c r="G219" s="3">
        <f t="shared" si="15"/>
        <v>45.530763971629263</v>
      </c>
      <c r="H219" s="3">
        <f t="shared" si="15"/>
        <v>11.443360748282842</v>
      </c>
    </row>
    <row r="220" spans="1:8">
      <c r="A220" s="2">
        <v>40027</v>
      </c>
      <c r="B220">
        <v>214</v>
      </c>
      <c r="C220" s="3">
        <f t="shared" si="14"/>
        <v>17.716318215004353</v>
      </c>
      <c r="D220" s="3">
        <f t="shared" si="15"/>
        <v>11.279956019247431</v>
      </c>
      <c r="E220" s="3">
        <f t="shared" si="15"/>
        <v>45.364370529077512</v>
      </c>
      <c r="F220" s="3">
        <f t="shared" si="15"/>
        <v>67.71631821500435</v>
      </c>
      <c r="G220" s="3">
        <f t="shared" si="15"/>
        <v>45.364370529077512</v>
      </c>
      <c r="H220" s="3">
        <f t="shared" si="15"/>
        <v>11.279956019247431</v>
      </c>
    </row>
    <row r="221" spans="1:8">
      <c r="A221" s="2">
        <v>40028</v>
      </c>
      <c r="B221">
        <v>215</v>
      </c>
      <c r="C221" s="3">
        <f t="shared" si="14"/>
        <v>17.449237389983406</v>
      </c>
      <c r="D221" s="3">
        <f t="shared" si="15"/>
        <v>11.11312500454018</v>
      </c>
      <c r="E221" s="3">
        <f t="shared" si="15"/>
        <v>45.193898836371048</v>
      </c>
      <c r="F221" s="3">
        <f t="shared" si="15"/>
        <v>67.449237389983409</v>
      </c>
      <c r="G221" s="3">
        <f t="shared" si="15"/>
        <v>45.193898836371048</v>
      </c>
      <c r="H221" s="3">
        <f t="shared" si="15"/>
        <v>11.11312500454018</v>
      </c>
    </row>
    <row r="222" spans="1:8">
      <c r="A222" s="2">
        <v>40029</v>
      </c>
      <c r="B222">
        <v>216</v>
      </c>
      <c r="C222" s="3">
        <f t="shared" si="14"/>
        <v>17.176985979338422</v>
      </c>
      <c r="D222" s="3">
        <f t="shared" si="15"/>
        <v>10.942910816674898</v>
      </c>
      <c r="E222" s="3">
        <f t="shared" si="15"/>
        <v>45.019364722465646</v>
      </c>
      <c r="F222" s="3">
        <f t="shared" si="15"/>
        <v>67.176985979338397</v>
      </c>
      <c r="G222" s="3">
        <f t="shared" si="15"/>
        <v>45.019364722465646</v>
      </c>
      <c r="H222" s="3">
        <f t="shared" si="15"/>
        <v>10.942910816674898</v>
      </c>
    </row>
    <row r="223" spans="1:8">
      <c r="A223" s="2">
        <v>40030</v>
      </c>
      <c r="B223">
        <v>217</v>
      </c>
      <c r="C223" s="3">
        <f t="shared" si="14"/>
        <v>16.899644657038042</v>
      </c>
      <c r="D223" s="3">
        <f t="shared" si="15"/>
        <v>10.769357821280733</v>
      </c>
      <c r="E223" s="3">
        <f t="shared" si="15"/>
        <v>44.840786009600507</v>
      </c>
      <c r="F223" s="3">
        <f t="shared" si="15"/>
        <v>66.899644657038024</v>
      </c>
      <c r="G223" s="3">
        <f t="shared" si="15"/>
        <v>44.840786009600507</v>
      </c>
      <c r="H223" s="3">
        <f t="shared" si="15"/>
        <v>10.769357821280733</v>
      </c>
    </row>
    <row r="224" spans="1:8">
      <c r="A224" s="2">
        <v>40031</v>
      </c>
      <c r="B224">
        <v>218</v>
      </c>
      <c r="C224" s="3">
        <f t="shared" si="14"/>
        <v>16.617295605301582</v>
      </c>
      <c r="D224" s="3">
        <f t="shared" si="15"/>
        <v>10.592511639601975</v>
      </c>
      <c r="E224" s="3">
        <f t="shared" si="15"/>
        <v>44.65818256533818</v>
      </c>
      <c r="F224" s="3">
        <f t="shared" si="15"/>
        <v>66.617295605301564</v>
      </c>
      <c r="G224" s="3">
        <f t="shared" si="15"/>
        <v>44.65818256533818</v>
      </c>
      <c r="H224" s="3">
        <f t="shared" si="15"/>
        <v>10.592511639601975</v>
      </c>
    </row>
    <row r="225" spans="1:8">
      <c r="A225" s="2">
        <v>40032</v>
      </c>
      <c r="B225">
        <v>219</v>
      </c>
      <c r="C225" s="3">
        <f t="shared" si="14"/>
        <v>16.330022490246659</v>
      </c>
      <c r="D225" s="3">
        <f t="shared" si="15"/>
        <v>10.412419149843322</v>
      </c>
      <c r="E225" s="3">
        <f t="shared" si="15"/>
        <v>44.471576350554301</v>
      </c>
      <c r="F225" s="3">
        <f t="shared" si="15"/>
        <v>66.330022490246662</v>
      </c>
      <c r="G225" s="3">
        <f t="shared" si="15"/>
        <v>44.471576350554301</v>
      </c>
      <c r="H225" s="3">
        <f t="shared" si="15"/>
        <v>10.412419149843322</v>
      </c>
    </row>
    <row r="226" spans="1:8">
      <c r="A226" s="2">
        <v>40033</v>
      </c>
      <c r="B226">
        <v>220</v>
      </c>
      <c r="C226" s="3">
        <f t="shared" si="14"/>
        <v>16.037910437097114</v>
      </c>
      <c r="D226" s="3">
        <f t="shared" si="15"/>
        <v>10.22912848732523</v>
      </c>
      <c r="E226" s="3">
        <f t="shared" si="15"/>
        <v>44.280991463278994</v>
      </c>
      <c r="F226" s="3">
        <f t="shared" si="15"/>
        <v>66.037910437097096</v>
      </c>
      <c r="G226" s="3">
        <f t="shared" si="15"/>
        <v>44.280991463278994</v>
      </c>
      <c r="H226" s="3">
        <f t="shared" si="15"/>
        <v>10.22912848732523</v>
      </c>
    </row>
    <row r="227" spans="1:8">
      <c r="A227" s="2">
        <v>40034</v>
      </c>
      <c r="B227">
        <v>221</v>
      </c>
      <c r="C227" s="3">
        <f t="shared" si="14"/>
        <v>15.741046004958614</v>
      </c>
      <c r="D227" s="3">
        <f t="shared" si="15"/>
        <v>10.042689043416988</v>
      </c>
      <c r="E227" s="3">
        <f t="shared" si="15"/>
        <v>44.086454178309744</v>
      </c>
      <c r="F227" s="3">
        <f t="shared" si="15"/>
        <v>65.741046004958619</v>
      </c>
      <c r="G227" s="3">
        <f t="shared" si="15"/>
        <v>44.086454178309744</v>
      </c>
      <c r="H227" s="3">
        <f t="shared" si="15"/>
        <v>10.042689043416988</v>
      </c>
    </row>
    <row r="228" spans="1:8">
      <c r="A228" s="2">
        <v>40035</v>
      </c>
      <c r="B228">
        <v>222</v>
      </c>
      <c r="C228" s="3">
        <f t="shared" si="14"/>
        <v>15.439517161169245</v>
      </c>
      <c r="D228" s="3">
        <f t="shared" si="15"/>
        <v>9.8531514632180102</v>
      </c>
      <c r="E228" s="3">
        <f t="shared" si="15"/>
        <v>43.887992982532538</v>
      </c>
      <c r="F228" s="3">
        <f t="shared" si="15"/>
        <v>65.439517161169235</v>
      </c>
      <c r="G228" s="3">
        <f t="shared" si="15"/>
        <v>43.887992982532538</v>
      </c>
      <c r="H228" s="3">
        <f t="shared" si="15"/>
        <v>9.8531514632180102</v>
      </c>
    </row>
    <row r="229" spans="1:8">
      <c r="A229" s="2">
        <v>40036</v>
      </c>
      <c r="B229">
        <v>223</v>
      </c>
      <c r="C229" s="3">
        <f t="shared" si="14"/>
        <v>15.133413255232947</v>
      </c>
      <c r="D229" s="3">
        <f t="shared" si="15"/>
        <v>9.6605676419615385</v>
      </c>
      <c r="E229" s="3">
        <f t="shared" si="15"/>
        <v>43.685638605906419</v>
      </c>
      <c r="F229" s="3">
        <f t="shared" si="15"/>
        <v>65.133413255232938</v>
      </c>
      <c r="G229" s="3">
        <f t="shared" si="15"/>
        <v>43.685638605906419</v>
      </c>
      <c r="H229" s="3">
        <f t="shared" si="15"/>
        <v>9.6605676419615385</v>
      </c>
    </row>
    <row r="230" spans="1:8">
      <c r="A230" s="2">
        <v>40037</v>
      </c>
      <c r="B230">
        <v>224</v>
      </c>
      <c r="C230" s="3">
        <f t="shared" si="14"/>
        <v>14.82282499234333</v>
      </c>
      <c r="D230" s="3">
        <f t="shared" si="15"/>
        <v>9.4649907201174432</v>
      </c>
      <c r="E230" s="3">
        <f t="shared" si="15"/>
        <v>43.479424048082578</v>
      </c>
      <c r="F230" s="3">
        <f t="shared" si="15"/>
        <v>64.822824992343342</v>
      </c>
      <c r="G230" s="3">
        <f t="shared" si="15"/>
        <v>43.479424048082578</v>
      </c>
      <c r="H230" s="3">
        <f t="shared" si="15"/>
        <v>9.4649907201174432</v>
      </c>
    </row>
    <row r="231" spans="1:8">
      <c r="A231" s="2">
        <v>40038</v>
      </c>
      <c r="B231">
        <v>225</v>
      </c>
      <c r="C231" s="3">
        <f t="shared" si="14"/>
        <v>14.507844406505701</v>
      </c>
      <c r="D231" s="3">
        <f t="shared" si="15"/>
        <v>9.2664750771744782</v>
      </c>
      <c r="E231" s="3">
        <f t="shared" si="15"/>
        <v>43.269384600646426</v>
      </c>
      <c r="F231" s="3">
        <f t="shared" si="15"/>
        <v>64.507844406505697</v>
      </c>
      <c r="G231" s="3">
        <f t="shared" si="15"/>
        <v>43.269384600646426</v>
      </c>
      <c r="H231" s="3">
        <f t="shared" si="15"/>
        <v>9.2664750771744782</v>
      </c>
    </row>
    <row r="232" spans="1:8">
      <c r="A232" s="2">
        <v>40039</v>
      </c>
      <c r="B232">
        <v>226</v>
      </c>
      <c r="C232" s="3">
        <f t="shared" si="14"/>
        <v>14.188564833265518</v>
      </c>
      <c r="D232" s="3">
        <f t="shared" si="15"/>
        <v>9.0650763240855152</v>
      </c>
      <c r="E232" s="3">
        <f t="shared" si="15"/>
        <v>43.055557864987492</v>
      </c>
      <c r="F232" s="3">
        <f t="shared" si="15"/>
        <v>64.188564833265502</v>
      </c>
      <c r="G232" s="3">
        <f t="shared" si="15"/>
        <v>43.055557864987492</v>
      </c>
      <c r="H232" s="3">
        <f t="shared" si="15"/>
        <v>9.0650763240855152</v>
      </c>
    </row>
    <row r="233" spans="1:8">
      <c r="A233" s="2">
        <v>40040</v>
      </c>
      <c r="B233">
        <v>227</v>
      </c>
      <c r="C233" s="3">
        <f t="shared" si="14"/>
        <v>13.865080882050911</v>
      </c>
      <c r="D233" s="3">
        <f t="shared" si="15"/>
        <v>8.8608512943620781</v>
      </c>
      <c r="E233" s="3">
        <f t="shared" si="15"/>
        <v>42.837983765816652</v>
      </c>
      <c r="F233" s="3">
        <f t="shared" si="15"/>
        <v>63.865080882050911</v>
      </c>
      <c r="G233" s="3">
        <f t="shared" si="15"/>
        <v>42.837983765816652</v>
      </c>
      <c r="H233" s="3">
        <f t="shared" si="15"/>
        <v>8.8608512943620781</v>
      </c>
    </row>
    <row r="234" spans="1:8">
      <c r="A234" s="2">
        <v>40041</v>
      </c>
      <c r="B234">
        <v>228</v>
      </c>
      <c r="C234" s="3">
        <f t="shared" si="14"/>
        <v>13.537488408138</v>
      </c>
      <c r="D234" s="3">
        <f t="shared" si="15"/>
        <v>8.6538580338084277</v>
      </c>
      <c r="E234" s="3">
        <f t="shared" si="15"/>
        <v>42.616704560366195</v>
      </c>
      <c r="F234" s="3">
        <f t="shared" si="15"/>
        <v>63.537488408137996</v>
      </c>
      <c r="G234" s="3">
        <f t="shared" si="15"/>
        <v>42.616704560366195</v>
      </c>
      <c r="H234" s="3">
        <f t="shared" si="15"/>
        <v>8.6538580338084277</v>
      </c>
    </row>
    <row r="235" spans="1:8">
      <c r="A235" s="2">
        <v>40042</v>
      </c>
      <c r="B235">
        <v>229</v>
      </c>
      <c r="C235" s="3">
        <f t="shared" si="14"/>
        <v>13.205884484246846</v>
      </c>
      <c r="D235" s="3">
        <f t="shared" si="15"/>
        <v>8.4441557888878567</v>
      </c>
      <c r="E235" s="3">
        <f t="shared" si="15"/>
        <v>42.391764843322171</v>
      </c>
      <c r="F235" s="3">
        <f t="shared" si="15"/>
        <v>63.205884484246852</v>
      </c>
      <c r="G235" s="3">
        <f t="shared" si="15"/>
        <v>42.391764843322171</v>
      </c>
      <c r="H235" s="3">
        <f t="shared" si="15"/>
        <v>8.4441557888878567</v>
      </c>
    </row>
    <row r="236" spans="1:8">
      <c r="A236" s="2">
        <v>40043</v>
      </c>
      <c r="B236">
        <v>230</v>
      </c>
      <c r="C236" s="3">
        <f t="shared" si="14"/>
        <v>12.870367371776663</v>
      </c>
      <c r="D236" s="3">
        <f t="shared" si="15"/>
        <v>8.2318049937175388</v>
      </c>
      <c r="E236" s="3">
        <f t="shared" si="15"/>
        <v>42.163211547551299</v>
      </c>
      <c r="F236" s="3">
        <f t="shared" si="15"/>
        <v>62.870367371776659</v>
      </c>
      <c r="G236" s="3">
        <f t="shared" si="15"/>
        <v>42.163211547551299</v>
      </c>
      <c r="H236" s="3">
        <f t="shared" si="15"/>
        <v>8.2318049937175388</v>
      </c>
    </row>
    <row r="237" spans="1:8">
      <c r="A237" s="2">
        <v>40044</v>
      </c>
      <c r="B237">
        <v>231</v>
      </c>
      <c r="C237" s="3">
        <f t="shared" si="14"/>
        <v>12.531036491688946</v>
      </c>
      <c r="D237" s="3">
        <f t="shared" si="15"/>
        <v>8.0168672556913005</v>
      </c>
      <c r="E237" s="3">
        <f t="shared" si="15"/>
        <v>41.931093940698759</v>
      </c>
      <c r="F237" s="3">
        <f t="shared" si="15"/>
        <v>62.531036491688937</v>
      </c>
      <c r="G237" s="3">
        <f t="shared" si="15"/>
        <v>41.931093940698759</v>
      </c>
      <c r="H237" s="3">
        <f t="shared" si="15"/>
        <v>8.0168672556913005</v>
      </c>
    </row>
    <row r="238" spans="1:8">
      <c r="A238" s="2">
        <v>40045</v>
      </c>
      <c r="B238">
        <v>232</v>
      </c>
      <c r="C238" s="3">
        <f t="shared" si="14"/>
        <v>12.187992395046843</v>
      </c>
      <c r="D238" s="3">
        <f t="shared" si="15"/>
        <v>7.7994053397324867</v>
      </c>
      <c r="E238" s="3">
        <f t="shared" si="15"/>
        <v>41.6954636177434</v>
      </c>
      <c r="F238" s="3">
        <f t="shared" ref="E238:I253" si="16">(1/$B$3)*ASIN(SIN($B$2*$B$3)*SIN($C238*$B$3)+COS($B$2*$B$3)*COS($C238*$B$3)*COS(F$5*$B$3))</f>
        <v>62.187992395046834</v>
      </c>
      <c r="G238" s="3">
        <f t="shared" si="16"/>
        <v>41.6954636177434</v>
      </c>
      <c r="H238" s="3">
        <f t="shared" si="16"/>
        <v>7.7994053397324867</v>
      </c>
    </row>
    <row r="239" spans="1:8">
      <c r="A239" s="2">
        <v>40046</v>
      </c>
      <c r="B239">
        <v>233</v>
      </c>
      <c r="C239" s="3">
        <f t="shared" si="14"/>
        <v>11.841336733219649</v>
      </c>
      <c r="D239" s="3">
        <f t="shared" si="15"/>
        <v>7.5794831511824761</v>
      </c>
      <c r="E239" s="3">
        <f t="shared" si="16"/>
        <v>41.456374489609189</v>
      </c>
      <c r="F239" s="3">
        <f t="shared" si="16"/>
        <v>61.841336733219656</v>
      </c>
      <c r="G239" s="3">
        <f t="shared" si="16"/>
        <v>41.456374489609189</v>
      </c>
      <c r="H239" s="3">
        <f t="shared" si="16"/>
        <v>7.5794831511824761</v>
      </c>
    </row>
    <row r="240" spans="1:8">
      <c r="A240" s="2">
        <v>40047</v>
      </c>
      <c r="B240">
        <v>234</v>
      </c>
      <c r="C240" s="3">
        <f t="shared" si="14"/>
        <v>11.491172227761442</v>
      </c>
      <c r="D240" s="3">
        <f t="shared" si="15"/>
        <v>7.3571657173332596</v>
      </c>
      <c r="E240" s="3">
        <f t="shared" si="16"/>
        <v>41.213882767940852</v>
      </c>
      <c r="F240" s="3">
        <f t="shared" si="16"/>
        <v>61.491172227761439</v>
      </c>
      <c r="G240" s="3">
        <f t="shared" si="16"/>
        <v>41.213882767940852</v>
      </c>
      <c r="H240" s="3">
        <f t="shared" si="16"/>
        <v>7.3571657173332596</v>
      </c>
    </row>
    <row r="241" spans="1:8">
      <c r="A241" s="2">
        <v>40048</v>
      </c>
      <c r="B241">
        <v>235</v>
      </c>
      <c r="C241" s="3">
        <f t="shared" si="14"/>
        <v>11.137602639972327</v>
      </c>
      <c r="D241" s="3">
        <f t="shared" si="15"/>
        <v>7.1325191676150901</v>
      </c>
      <c r="E241" s="3">
        <f t="shared" si="16"/>
        <v>40.968046946160882</v>
      </c>
      <c r="F241" s="3">
        <f t="shared" si="16"/>
        <v>61.137602639972329</v>
      </c>
      <c r="G241" s="3">
        <f t="shared" si="16"/>
        <v>40.968046946160882</v>
      </c>
      <c r="H241" s="3">
        <f t="shared" si="16"/>
        <v>7.1325191676150901</v>
      </c>
    </row>
    <row r="242" spans="1:8">
      <c r="A242" s="2">
        <v>40049</v>
      </c>
      <c r="B242">
        <v>236</v>
      </c>
      <c r="C242" s="3">
        <f t="shared" si="14"/>
        <v>10.780732740151834</v>
      </c>
      <c r="D242" s="3">
        <f t="shared" si="15"/>
        <v>6.9056107124536839</v>
      </c>
      <c r="E242" s="3">
        <f t="shared" si="16"/>
        <v>40.718927776933612</v>
      </c>
      <c r="F242" s="3">
        <f t="shared" si="16"/>
        <v>60.780732740151848</v>
      </c>
      <c r="G242" s="3">
        <f t="shared" si="16"/>
        <v>40.718927776933612</v>
      </c>
      <c r="H242" s="3">
        <f t="shared" si="16"/>
        <v>6.9056107124536839</v>
      </c>
    </row>
    <row r="243" spans="1:8">
      <c r="A243" s="2">
        <v>40050</v>
      </c>
      <c r="B243">
        <v>237</v>
      </c>
      <c r="C243" s="3">
        <f t="shared" si="14"/>
        <v>10.420668276553183</v>
      </c>
      <c r="D243" s="3">
        <f t="shared" si="15"/>
        <v>6.6765086208134949</v>
      </c>
      <c r="E243" s="3">
        <f t="shared" si="16"/>
        <v>40.466588246168463</v>
      </c>
      <c r="F243" s="3">
        <f t="shared" si="16"/>
        <v>60.42066827655318</v>
      </c>
      <c r="G243" s="3">
        <f t="shared" si="16"/>
        <v>40.466588246168463</v>
      </c>
      <c r="H243" s="3">
        <f t="shared" si="16"/>
        <v>6.6765086208134949</v>
      </c>
    </row>
    <row r="244" spans="1:8">
      <c r="A244" s="2">
        <v>40051</v>
      </c>
      <c r="B244">
        <v>238</v>
      </c>
      <c r="C244" s="3">
        <f t="shared" si="14"/>
        <v>10.057515944047733</v>
      </c>
      <c r="D244" s="3">
        <f t="shared" si="15"/>
        <v>6.4452821964467102</v>
      </c>
      <c r="E244" s="3">
        <f t="shared" si="16"/>
        <v>40.211093543701089</v>
      </c>
      <c r="F244" s="3">
        <f t="shared" si="16"/>
        <v>60.057515944047736</v>
      </c>
      <c r="G244" s="3">
        <f t="shared" si="16"/>
        <v>40.211093543701089</v>
      </c>
      <c r="H244" s="3">
        <f t="shared" si="16"/>
        <v>6.4452821964467102</v>
      </c>
    </row>
    <row r="245" spans="1:8">
      <c r="A245" s="2">
        <v>40052</v>
      </c>
      <c r="B245">
        <v>239</v>
      </c>
      <c r="C245" s="3">
        <f t="shared" si="14"/>
        <v>9.6913833525091082</v>
      </c>
      <c r="D245" s="3">
        <f t="shared" si="15"/>
        <v>6.2120017528702434</v>
      </c>
      <c r="E245" s="3">
        <f t="shared" si="16"/>
        <v>39.952511030796749</v>
      </c>
      <c r="F245" s="3">
        <f t="shared" si="16"/>
        <v>59.691383352509106</v>
      </c>
      <c r="G245" s="3">
        <f t="shared" si="16"/>
        <v>39.952511030796749</v>
      </c>
      <c r="H245" s="3">
        <f t="shared" si="16"/>
        <v>6.2120017528702434</v>
      </c>
    </row>
    <row r="246" spans="1:8">
      <c r="A246" s="2">
        <v>40053</v>
      </c>
      <c r="B246">
        <v>240</v>
      </c>
      <c r="C246" s="3">
        <f t="shared" si="14"/>
        <v>9.3223789949259324</v>
      </c>
      <c r="D246" s="3">
        <f t="shared" si="15"/>
        <v>5.9767385870949976</v>
      </c>
      <c r="E246" s="3">
        <f t="shared" si="16"/>
        <v>39.690910204623506</v>
      </c>
      <c r="F246" s="3">
        <f t="shared" si="16"/>
        <v>59.322378994925941</v>
      </c>
      <c r="G246" s="3">
        <f t="shared" si="16"/>
        <v>39.690910204623506</v>
      </c>
      <c r="H246" s="3">
        <f t="shared" si="16"/>
        <v>5.9767385870949976</v>
      </c>
    </row>
    <row r="247" spans="1:8">
      <c r="A247" s="2">
        <v>40054</v>
      </c>
      <c r="B247">
        <v>241</v>
      </c>
      <c r="C247" s="3">
        <f t="shared" si="14"/>
        <v>8.9506122152531429</v>
      </c>
      <c r="D247" s="3">
        <f t="shared" si="15"/>
        <v>5.7395649521348204</v>
      </c>
      <c r="E247" s="3">
        <f t="shared" si="16"/>
        <v>39.426362659847548</v>
      </c>
      <c r="F247" s="3">
        <f t="shared" si="16"/>
        <v>58.950612215253145</v>
      </c>
      <c r="G247" s="3">
        <f t="shared" si="16"/>
        <v>39.426362659847548</v>
      </c>
      <c r="H247" s="3">
        <f t="shared" si="16"/>
        <v>5.7395649521348204</v>
      </c>
    </row>
    <row r="248" spans="1:8">
      <c r="A248" s="2">
        <v>40055</v>
      </c>
      <c r="B248">
        <v>242</v>
      </c>
      <c r="C248" s="3">
        <f t="shared" si="14"/>
        <v>8.5761931760109622</v>
      </c>
      <c r="D248" s="3">
        <f t="shared" si="15"/>
        <v>5.5005540283241707</v>
      </c>
      <c r="E248" s="3">
        <f t="shared" si="16"/>
        <v>39.158942047504553</v>
      </c>
      <c r="F248" s="3">
        <f t="shared" si="16"/>
        <v>58.57619317601096</v>
      </c>
      <c r="G248" s="3">
        <f t="shared" si="16"/>
        <v>39.158942047504553</v>
      </c>
      <c r="H248" s="3">
        <f t="shared" si="16"/>
        <v>5.5005540283241707</v>
      </c>
    </row>
    <row r="249" spans="1:8">
      <c r="A249" s="2">
        <v>40056</v>
      </c>
      <c r="B249">
        <v>243</v>
      </c>
      <c r="C249" s="3">
        <f t="shared" si="14"/>
        <v>8.1992328256413032</v>
      </c>
      <c r="D249" s="3">
        <f t="shared" si="15"/>
        <v>5.2597798934761979</v>
      </c>
      <c r="E249" s="3">
        <f t="shared" si="16"/>
        <v>38.888724031303255</v>
      </c>
      <c r="F249" s="3">
        <f t="shared" si="16"/>
        <v>58.199232825641303</v>
      </c>
      <c r="G249" s="3">
        <f t="shared" si="16"/>
        <v>38.888724031303255</v>
      </c>
      <c r="H249" s="3">
        <f t="shared" si="16"/>
        <v>5.2597798934761979</v>
      </c>
    </row>
    <row r="250" spans="1:8">
      <c r="A250" s="2">
        <v>40057</v>
      </c>
      <c r="B250">
        <v>244</v>
      </c>
      <c r="C250" s="3">
        <f t="shared" si="14"/>
        <v>7.819842865631486</v>
      </c>
      <c r="D250" s="3">
        <f t="shared" si="15"/>
        <v>5.0173174919150112</v>
      </c>
      <c r="E250" s="3">
        <f t="shared" si="16"/>
        <v>38.615786241518386</v>
      </c>
      <c r="F250" s="3">
        <f t="shared" si="16"/>
        <v>57.819842865631493</v>
      </c>
      <c r="G250" s="3">
        <f t="shared" si="16"/>
        <v>38.615786241518386</v>
      </c>
      <c r="H250" s="3">
        <f t="shared" si="16"/>
        <v>5.0173174919150112</v>
      </c>
    </row>
    <row r="251" spans="1:8">
      <c r="A251" s="2">
        <v>40058</v>
      </c>
      <c r="B251">
        <v>245</v>
      </c>
      <c r="C251" s="3">
        <f t="shared" si="14"/>
        <v>7.4381357174145339</v>
      </c>
      <c r="D251" s="3">
        <f t="shared" si="15"/>
        <v>4.7732426024175769</v>
      </c>
      <c r="E251" s="3">
        <f t="shared" si="16"/>
        <v>38.340208226629798</v>
      </c>
      <c r="F251" s="3">
        <f t="shared" si="16"/>
        <v>57.438135717414532</v>
      </c>
      <c r="G251" s="3">
        <f t="shared" si="16"/>
        <v>38.340208226629798</v>
      </c>
      <c r="H251" s="3">
        <f t="shared" si="16"/>
        <v>4.7732426024175769</v>
      </c>
    </row>
    <row r="252" spans="1:8">
      <c r="A252" s="2">
        <v>40059</v>
      </c>
      <c r="B252">
        <v>246</v>
      </c>
      <c r="C252" s="3">
        <f t="shared" si="14"/>
        <v>7.0542244890564145</v>
      </c>
      <c r="D252" s="3">
        <f t="shared" si="15"/>
        <v>4.527631805103236</v>
      </c>
      <c r="E252" s="3">
        <f t="shared" si="16"/>
        <v>38.0620714028653</v>
      </c>
      <c r="F252" s="3">
        <f t="shared" si="16"/>
        <v>57.054224489056402</v>
      </c>
      <c r="G252" s="3">
        <f t="shared" si="16"/>
        <v>38.0620714028653</v>
      </c>
      <c r="H252" s="3">
        <f t="shared" si="16"/>
        <v>4.527631805103236</v>
      </c>
    </row>
    <row r="253" spans="1:8">
      <c r="A253" s="2">
        <v>40060</v>
      </c>
      <c r="B253">
        <v>247</v>
      </c>
      <c r="C253" s="3">
        <f t="shared" si="14"/>
        <v>6.6682229417395344</v>
      </c>
      <c r="D253" s="3">
        <f t="shared" si="15"/>
        <v>4.2805624473098929</v>
      </c>
      <c r="E253" s="3">
        <f t="shared" si="16"/>
        <v>37.781459001801878</v>
      </c>
      <c r="F253" s="3">
        <f t="shared" si="16"/>
        <v>56.668222941739536</v>
      </c>
      <c r="G253" s="3">
        <f t="shared" si="16"/>
        <v>37.781459001801878</v>
      </c>
      <c r="H253" s="3">
        <f t="shared" si="16"/>
        <v>4.2805624473098929</v>
      </c>
    </row>
    <row r="254" spans="1:8">
      <c r="A254" s="2">
        <v>40061</v>
      </c>
      <c r="B254">
        <v>248</v>
      </c>
      <c r="C254" s="3">
        <f t="shared" si="14"/>
        <v>6.2802454560530006</v>
      </c>
      <c r="D254" s="3">
        <f t="shared" si="15"/>
        <v>4.0321126084984904</v>
      </c>
      <c r="E254" s="3">
        <f t="shared" ref="E254:I263" si="17">(1/$B$3)*ASIN(SIN($B$2*$B$3)*SIN($C254*$B$3)+COS($B$2*$B$3)*COS($C254*$B$3)*COS(E$5*$B$3))</f>
        <v>37.498456016180185</v>
      </c>
      <c r="F254" s="3">
        <f t="shared" si="17"/>
        <v>56.280245456053002</v>
      </c>
      <c r="G254" s="3">
        <f t="shared" si="17"/>
        <v>37.498456016180185</v>
      </c>
      <c r="H254" s="3">
        <f t="shared" si="17"/>
        <v>4.0321126084984904</v>
      </c>
    </row>
    <row r="255" spans="1:8">
      <c r="A255" s="2">
        <v>40062</v>
      </c>
      <c r="B255">
        <v>249</v>
      </c>
      <c r="C255" s="3">
        <f t="shared" si="14"/>
        <v>5.890406998099019</v>
      </c>
      <c r="D255" s="3">
        <f t="shared" si="15"/>
        <v>3.7823610642281467</v>
      </c>
      <c r="E255" s="3">
        <f t="shared" si="17"/>
        <v>37.213149144083282</v>
      </c>
      <c r="F255" s="3">
        <f t="shared" si="17"/>
        <v>55.890406998099017</v>
      </c>
      <c r="G255" s="3">
        <f t="shared" si="17"/>
        <v>37.213149144083282</v>
      </c>
      <c r="H255" s="3">
        <f t="shared" si="17"/>
        <v>3.7823610642281467</v>
      </c>
    </row>
    <row r="256" spans="1:8">
      <c r="A256" s="2">
        <v>40063</v>
      </c>
      <c r="B256">
        <v>250</v>
      </c>
      <c r="C256" s="3">
        <f t="shared" si="14"/>
        <v>5.498823085426106</v>
      </c>
      <c r="D256" s="3">
        <f t="shared" si="15"/>
        <v>3.5313872492467087</v>
      </c>
      <c r="E256" s="3">
        <f t="shared" si="17"/>
        <v>36.925626731628938</v>
      </c>
      <c r="F256" s="3">
        <f t="shared" si="17"/>
        <v>55.49882308542611</v>
      </c>
      <c r="G256" s="3">
        <f t="shared" si="17"/>
        <v>36.925626731628938</v>
      </c>
      <c r="H256" s="3">
        <f t="shared" si="17"/>
        <v>3.5313872492467087</v>
      </c>
    </row>
    <row r="257" spans="1:8">
      <c r="A257" s="2">
        <v>40064</v>
      </c>
      <c r="B257">
        <v>251</v>
      </c>
      <c r="C257" s="3">
        <f t="shared" si="14"/>
        <v>5.1056097527986601</v>
      </c>
      <c r="D257" s="3">
        <f t="shared" si="15"/>
        <v>3.2792712197421623</v>
      </c>
      <c r="E257" s="3">
        <f t="shared" si="17"/>
        <v>36.635978714320771</v>
      </c>
      <c r="F257" s="3">
        <f t="shared" si="17"/>
        <v>55.105609752798664</v>
      </c>
      <c r="G257" s="3">
        <f t="shared" si="17"/>
        <v>36.635978714320771</v>
      </c>
      <c r="H257" s="3">
        <f t="shared" si="17"/>
        <v>3.2792712197421623</v>
      </c>
    </row>
    <row r="258" spans="1:8">
      <c r="A258" s="2">
        <v>40065</v>
      </c>
      <c r="B258">
        <v>252</v>
      </c>
      <c r="C258" s="3">
        <f t="shared" si="14"/>
        <v>4.7108835178133974</v>
      </c>
      <c r="D258" s="3">
        <f t="shared" si="15"/>
        <v>3.0260936148022148</v>
      </c>
      <c r="E258" s="3">
        <f t="shared" si="17"/>
        <v>36.344296557200664</v>
      </c>
      <c r="F258" s="3">
        <f t="shared" si="17"/>
        <v>54.710883517813393</v>
      </c>
      <c r="G258" s="3">
        <f t="shared" si="17"/>
        <v>36.344296557200664</v>
      </c>
      <c r="H258" s="3">
        <f t="shared" si="17"/>
        <v>3.0260936148022148</v>
      </c>
    </row>
    <row r="259" spans="1:8">
      <c r="A259" s="2">
        <v>40066</v>
      </c>
      <c r="B259">
        <v>253</v>
      </c>
      <c r="C259" s="3">
        <f t="shared" si="14"/>
        <v>4.3147613463725927</v>
      </c>
      <c r="D259" s="3">
        <f t="shared" si="15"/>
        <v>2.7719356171302549</v>
      </c>
      <c r="E259" s="3">
        <f t="shared" si="17"/>
        <v>36.050673193940121</v>
      </c>
      <c r="F259" s="3">
        <f t="shared" si="17"/>
        <v>54.314761346372585</v>
      </c>
      <c r="G259" s="3">
        <f t="shared" si="17"/>
        <v>36.050673193940121</v>
      </c>
      <c r="H259" s="3">
        <f t="shared" si="17"/>
        <v>2.7719356171302549</v>
      </c>
    </row>
    <row r="260" spans="1:8">
      <c r="A260" s="2">
        <v>40067</v>
      </c>
      <c r="B260">
        <v>254</v>
      </c>
      <c r="C260" s="3">
        <f t="shared" si="14"/>
        <v>3.917360618024702</v>
      </c>
      <c r="D260" s="3">
        <f t="shared" si="15"/>
        <v>2.5168789130674201</v>
      </c>
      <c r="E260" s="3">
        <f t="shared" si="17"/>
        <v>35.755202965004635</v>
      </c>
      <c r="F260" s="3">
        <f t="shared" si="17"/>
        <v>53.917360618024702</v>
      </c>
      <c r="G260" s="3">
        <f t="shared" si="17"/>
        <v>35.755202965004635</v>
      </c>
      <c r="H260" s="3">
        <f t="shared" si="17"/>
        <v>2.5168789130674201</v>
      </c>
    </row>
    <row r="261" spans="1:8">
      <c r="A261" s="2">
        <v>40068</v>
      </c>
      <c r="B261">
        <v>255</v>
      </c>
      <c r="C261" s="3">
        <f t="shared" si="14"/>
        <v>3.5187990911821037</v>
      </c>
      <c r="D261" s="3">
        <f t="shared" si="15"/>
        <v>2.2610056519709638</v>
      </c>
      <c r="E261" s="3">
        <f t="shared" si="17"/>
        <v>35.457981555020083</v>
      </c>
      <c r="F261" s="3">
        <f t="shared" si="17"/>
        <v>53.518799091182103</v>
      </c>
      <c r="G261" s="3">
        <f t="shared" si="17"/>
        <v>35.457981555020083</v>
      </c>
      <c r="H261" s="3">
        <f t="shared" si="17"/>
        <v>2.2610056519709638</v>
      </c>
    </row>
    <row r="262" spans="1:8">
      <c r="A262" s="2">
        <v>40069</v>
      </c>
      <c r="B262">
        <v>256</v>
      </c>
      <c r="C262" s="3">
        <f t="shared" si="14"/>
        <v>3.1191948682269048</v>
      </c>
      <c r="D262" s="3">
        <f t="shared" si="15"/>
        <v>2.0043984050008814</v>
      </c>
      <c r="E262" s="3">
        <f t="shared" si="17"/>
        <v>35.159105929465809</v>
      </c>
      <c r="F262" s="3">
        <f t="shared" si="17"/>
        <v>53.119194868226906</v>
      </c>
      <c r="G262" s="3">
        <f t="shared" si="17"/>
        <v>35.159105929465809</v>
      </c>
      <c r="H262" s="3">
        <f t="shared" si="17"/>
        <v>2.0043984050008814</v>
      </c>
    </row>
    <row r="263" spans="1:8">
      <c r="A263" s="2">
        <v>40070</v>
      </c>
      <c r="B263">
        <v>257</v>
      </c>
      <c r="C263" s="3">
        <f t="shared" si="14"/>
        <v>2.7186663605144905</v>
      </c>
      <c r="D263" s="3">
        <f t="shared" si="15"/>
        <v>1.7471401233667443</v>
      </c>
      <c r="E263" s="3">
        <f t="shared" si="17"/>
        <v>34.858674270813815</v>
      </c>
      <c r="F263" s="3">
        <f t="shared" si="17"/>
        <v>52.718666360514497</v>
      </c>
      <c r="G263" s="3">
        <f t="shared" si="17"/>
        <v>34.858674270813815</v>
      </c>
      <c r="H263" s="3">
        <f t="shared" si="17"/>
        <v>1.7471401233667443</v>
      </c>
    </row>
    <row r="264" spans="1:8">
      <c r="A264" s="2">
        <v>40071</v>
      </c>
      <c r="B264">
        <v>258</v>
      </c>
      <c r="C264" s="3">
        <f t="shared" ref="C264:C327" si="18">-23.45*COS((PI()/180)*(360*(B264+10)/365))</f>
        <v>2.3173322532858509</v>
      </c>
      <c r="D264" s="3">
        <f t="shared" ref="D264:I327" si="19">(1/$B$3)*ASIN(SIN($B$2*$B$3)*SIN($C264*$B$3)+COS($B$2*$B$3)*COS($C264*$B$3)*COS(D$5*$B$3))</f>
        <v>1.4893140960883799</v>
      </c>
      <c r="E264" s="3">
        <f t="shared" si="19"/>
        <v>34.556785914228755</v>
      </c>
      <c r="F264" s="3">
        <f t="shared" si="19"/>
        <v>52.317332253285848</v>
      </c>
      <c r="G264" s="3">
        <f t="shared" si="19"/>
        <v>34.556785914228755</v>
      </c>
      <c r="H264" s="3">
        <f t="shared" si="19"/>
        <v>1.4893140960883799</v>
      </c>
    </row>
    <row r="265" spans="1:8">
      <c r="A265" s="2">
        <v>40072</v>
      </c>
      <c r="B265">
        <v>259</v>
      </c>
      <c r="C265" s="3">
        <f t="shared" si="18"/>
        <v>1.9153114704983958</v>
      </c>
      <c r="D265" s="3">
        <f t="shared" si="19"/>
        <v>1.2310039073238366</v>
      </c>
      <c r="E265" s="3">
        <f t="shared" si="19"/>
        <v>34.253541282937803</v>
      </c>
      <c r="F265" s="3">
        <f t="shared" si="19"/>
        <v>51.915311470498402</v>
      </c>
      <c r="G265" s="3">
        <f t="shared" si="19"/>
        <v>34.253541282937803</v>
      </c>
      <c r="H265" s="3">
        <f t="shared" si="19"/>
        <v>1.2310039073238366</v>
      </c>
    </row>
    <row r="266" spans="1:8">
      <c r="A266" s="2">
        <v>40073</v>
      </c>
      <c r="B266">
        <v>260</v>
      </c>
      <c r="C266" s="3">
        <f t="shared" si="18"/>
        <v>1.512723139586466</v>
      </c>
      <c r="D266" s="3">
        <f t="shared" si="19"/>
        <v>0.97229339331966158</v>
      </c>
      <c r="E266" s="3">
        <f t="shared" si="19"/>
        <v>33.949041823375232</v>
      </c>
      <c r="F266" s="3">
        <f t="shared" si="19"/>
        <v>51.512723139586463</v>
      </c>
      <c r="G266" s="3">
        <f t="shared" si="19"/>
        <v>33.949041823375232</v>
      </c>
      <c r="H266" s="3">
        <f t="shared" si="19"/>
        <v>0.97229339331966158</v>
      </c>
    </row>
    <row r="267" spans="1:8">
      <c r="A267" s="2">
        <v>40074</v>
      </c>
      <c r="B267">
        <v>261</v>
      </c>
      <c r="C267" s="3">
        <f t="shared" si="18"/>
        <v>1.1096865561610172</v>
      </c>
      <c r="D267" s="3">
        <f t="shared" si="19"/>
        <v>0.71326659903791512</v>
      </c>
      <c r="E267" s="3">
        <f t="shared" si="19"/>
        <v>33.643389940199839</v>
      </c>
      <c r="F267" s="3">
        <f t="shared" si="19"/>
        <v>51.109686556161016</v>
      </c>
      <c r="G267" s="3">
        <f t="shared" si="19"/>
        <v>33.643389940199839</v>
      </c>
      <c r="H267" s="3">
        <f t="shared" si="19"/>
        <v>0.71326659903791512</v>
      </c>
    </row>
    <row r="268" spans="1:8">
      <c r="A268" s="2">
        <v>40075</v>
      </c>
      <c r="B268">
        <v>262</v>
      </c>
      <c r="C268" s="3">
        <f t="shared" si="18"/>
        <v>0.70632114866000106</v>
      </c>
      <c r="D268" s="3">
        <f t="shared" si="19"/>
        <v>0.45400773451611814</v>
      </c>
      <c r="E268" s="3">
        <f t="shared" si="19"/>
        <v>33.336688931279859</v>
      </c>
      <c r="F268" s="3">
        <f t="shared" si="19"/>
        <v>50.706321148659995</v>
      </c>
      <c r="G268" s="3">
        <f t="shared" si="19"/>
        <v>33.336688931279859</v>
      </c>
      <c r="H268" s="3">
        <f t="shared" si="19"/>
        <v>0.45400773451611814</v>
      </c>
    </row>
    <row r="269" spans="1:8">
      <c r="A269" s="2">
        <v>40076</v>
      </c>
      <c r="B269">
        <v>263</v>
      </c>
      <c r="C269" s="3">
        <f t="shared" si="18"/>
        <v>0.30274644295895736</v>
      </c>
      <c r="D269" s="3">
        <f t="shared" si="19"/>
        <v>0.19460113101539114</v>
      </c>
      <c r="E269" s="3">
        <f t="shared" si="19"/>
        <v>33.029042922733346</v>
      </c>
      <c r="F269" s="3">
        <f t="shared" si="19"/>
        <v>50.30274644295897</v>
      </c>
      <c r="G269" s="3">
        <f t="shared" si="19"/>
        <v>33.029042922733346</v>
      </c>
      <c r="H269" s="3">
        <f t="shared" si="19"/>
        <v>0.19460113101539114</v>
      </c>
    </row>
    <row r="270" spans="1:8">
      <c r="A270" s="2">
        <v>40077</v>
      </c>
      <c r="B270">
        <v>264</v>
      </c>
      <c r="C270" s="3">
        <f t="shared" si="18"/>
        <v>-0.1009179730469176</v>
      </c>
      <c r="D270" s="3">
        <f t="shared" si="19"/>
        <v>-6.4868802986536897E-2</v>
      </c>
      <c r="E270" s="3">
        <f t="shared" si="19"/>
        <v>32.720556804108021</v>
      </c>
      <c r="F270" s="3">
        <f t="shared" si="19"/>
        <v>49.899082026953089</v>
      </c>
      <c r="G270" s="3">
        <f t="shared" si="19"/>
        <v>32.720556804108021</v>
      </c>
      <c r="H270" s="3">
        <f t="shared" si="19"/>
        <v>-6.4868802986536897E-2</v>
      </c>
    </row>
    <row r="271" spans="1:8">
      <c r="A271" s="2">
        <v>40078</v>
      </c>
      <c r="B271">
        <v>265</v>
      </c>
      <c r="C271" s="3">
        <f t="shared" si="18"/>
        <v>-0.5045524848794114</v>
      </c>
      <c r="D271" s="3">
        <f t="shared" si="19"/>
        <v>-0.32431762590149898</v>
      </c>
      <c r="E271" s="3">
        <f t="shared" si="19"/>
        <v>32.411336163778721</v>
      </c>
      <c r="F271" s="3">
        <f t="shared" si="19"/>
        <v>49.495447515120595</v>
      </c>
      <c r="G271" s="3">
        <f t="shared" si="19"/>
        <v>32.411336163778721</v>
      </c>
      <c r="H271" s="3">
        <f t="shared" si="19"/>
        <v>-0.32431762590149898</v>
      </c>
    </row>
    <row r="272" spans="1:8">
      <c r="A272" s="2">
        <v>40079</v>
      </c>
      <c r="B272">
        <v>266</v>
      </c>
      <c r="C272" s="3">
        <f t="shared" si="18"/>
        <v>-0.90803748692148012</v>
      </c>
      <c r="D272" s="3">
        <f t="shared" si="19"/>
        <v>-0.58366090717928432</v>
      </c>
      <c r="E272" s="3">
        <f t="shared" si="19"/>
        <v>32.101487224636386</v>
      </c>
      <c r="F272" s="3">
        <f t="shared" si="19"/>
        <v>49.091962513078514</v>
      </c>
      <c r="G272" s="3">
        <f t="shared" si="19"/>
        <v>32.101487224636386</v>
      </c>
      <c r="H272" s="3">
        <f t="shared" si="19"/>
        <v>-0.58366090717928432</v>
      </c>
    </row>
    <row r="273" spans="1:8">
      <c r="A273" s="2">
        <v>40080</v>
      </c>
      <c r="B273">
        <v>267</v>
      </c>
      <c r="C273" s="3">
        <f t="shared" si="18"/>
        <v>-1.3112534178591615</v>
      </c>
      <c r="D273" s="3">
        <f t="shared" si="19"/>
        <v>-0.84281427144211196</v>
      </c>
      <c r="E273" s="3">
        <f t="shared" si="19"/>
        <v>31.791116780136974</v>
      </c>
      <c r="F273" s="3">
        <f t="shared" si="19"/>
        <v>48.688746582140837</v>
      </c>
      <c r="G273" s="3">
        <f t="shared" si="19"/>
        <v>31.791116780136974</v>
      </c>
      <c r="H273" s="3">
        <f t="shared" si="19"/>
        <v>-0.84281427144211196</v>
      </c>
    </row>
    <row r="274" spans="1:8">
      <c r="A274" s="2">
        <v>40081</v>
      </c>
      <c r="B274">
        <v>268</v>
      </c>
      <c r="C274" s="3">
        <f t="shared" si="18"/>
        <v>-1.7140807961099234</v>
      </c>
      <c r="D274" s="3">
        <f t="shared" si="19"/>
        <v>-1.1016934425481106</v>
      </c>
      <c r="E274" s="3">
        <f t="shared" si="19"/>
        <v>31.480332130774958</v>
      </c>
      <c r="F274" s="3">
        <f t="shared" si="19"/>
        <v>48.285919203890082</v>
      </c>
      <c r="G274" s="3">
        <f t="shared" si="19"/>
        <v>31.480332130774958</v>
      </c>
      <c r="H274" s="3">
        <f t="shared" si="19"/>
        <v>-1.1016934425481106</v>
      </c>
    </row>
    <row r="275" spans="1:8">
      <c r="A275" s="2">
        <v>40082</v>
      </c>
      <c r="B275">
        <v>269</v>
      </c>
      <c r="C275" s="3">
        <f t="shared" si="18"/>
        <v>-2.1164002552279251</v>
      </c>
      <c r="D275" s="3">
        <f t="shared" si="19"/>
        <v>-1.3602142875279624</v>
      </c>
      <c r="E275" s="3">
        <f t="shared" si="19"/>
        <v>31.169241021040268</v>
      </c>
      <c r="F275" s="3">
        <f t="shared" si="19"/>
        <v>47.883599744772077</v>
      </c>
      <c r="G275" s="3">
        <f t="shared" si="19"/>
        <v>31.169241021040268</v>
      </c>
      <c r="H275" s="3">
        <f t="shared" si="19"/>
        <v>-1.3602142875279624</v>
      </c>
    </row>
    <row r="276" spans="1:8">
      <c r="A276" s="2">
        <v>40083</v>
      </c>
      <c r="B276">
        <v>270</v>
      </c>
      <c r="C276" s="3">
        <f t="shared" si="18"/>
        <v>-2.5180925792746236</v>
      </c>
      <c r="D276" s="3">
        <f t="shared" si="19"/>
        <v>-1.6182928603377249</v>
      </c>
      <c r="E276" s="3">
        <f t="shared" si="19"/>
        <v>30.857951576914768</v>
      </c>
      <c r="F276" s="3">
        <f t="shared" si="19"/>
        <v>47.481907420725385</v>
      </c>
      <c r="G276" s="3">
        <f t="shared" si="19"/>
        <v>30.857951576914768</v>
      </c>
      <c r="H276" s="3">
        <f t="shared" si="19"/>
        <v>-1.6182928603377249</v>
      </c>
    </row>
    <row r="277" spans="1:8">
      <c r="A277" s="2">
        <v>40084</v>
      </c>
      <c r="B277">
        <v>271</v>
      </c>
      <c r="C277" s="3">
        <f t="shared" si="18"/>
        <v>-2.9190387381452152</v>
      </c>
      <c r="D277" s="3">
        <f t="shared" si="19"/>
        <v>-1.8758454453724198</v>
      </c>
      <c r="E277" s="3">
        <f t="shared" si="19"/>
        <v>30.546572243958501</v>
      </c>
      <c r="F277" s="3">
        <f t="shared" si="19"/>
        <v>47.080961261854782</v>
      </c>
      <c r="G277" s="3">
        <f t="shared" si="19"/>
        <v>30.546572243958501</v>
      </c>
      <c r="H277" s="3">
        <f t="shared" si="19"/>
        <v>-1.8758454453724198</v>
      </c>
    </row>
    <row r="278" spans="1:8">
      <c r="A278" s="2">
        <v>40085</v>
      </c>
      <c r="B278">
        <v>272</v>
      </c>
      <c r="C278" s="3">
        <f t="shared" si="18"/>
        <v>-3.3191199228396582</v>
      </c>
      <c r="D278" s="3">
        <f t="shared" si="19"/>
        <v>-2.1327886006841807</v>
      </c>
      <c r="E278" s="3">
        <f t="shared" si="19"/>
        <v>30.235211726033491</v>
      </c>
      <c r="F278" s="3">
        <f t="shared" si="19"/>
        <v>46.680880077160346</v>
      </c>
      <c r="G278" s="3">
        <f t="shared" si="19"/>
        <v>30.235211726033491</v>
      </c>
      <c r="H278" s="3">
        <f t="shared" si="19"/>
        <v>-2.1327886006841807</v>
      </c>
    </row>
    <row r="279" spans="1:8">
      <c r="A279" s="2">
        <v>40086</v>
      </c>
      <c r="B279">
        <v>273</v>
      </c>
      <c r="C279" s="3">
        <f t="shared" si="18"/>
        <v>-3.7182175806685098</v>
      </c>
      <c r="D279" s="3">
        <f t="shared" si="19"/>
        <v>-2.3890392008501031</v>
      </c>
      <c r="E279" s="3">
        <f t="shared" si="19"/>
        <v>29.92397892470732</v>
      </c>
      <c r="F279" s="3">
        <f t="shared" si="19"/>
        <v>46.281782419331485</v>
      </c>
      <c r="G279" s="3">
        <f t="shared" si="19"/>
        <v>29.92397892470732</v>
      </c>
      <c r="H279" s="3">
        <f t="shared" si="19"/>
        <v>-2.3890392008501031</v>
      </c>
    </row>
    <row r="280" spans="1:8">
      <c r="A280" s="2">
        <v>40087</v>
      </c>
      <c r="B280">
        <v>274</v>
      </c>
      <c r="C280" s="3">
        <f t="shared" si="18"/>
        <v>-4.1162134503824808</v>
      </c>
      <c r="D280" s="3">
        <f t="shared" si="19"/>
        <v>-2.6445144794345916</v>
      </c>
      <c r="E280" s="3">
        <f t="shared" si="19"/>
        <v>29.612982879377061</v>
      </c>
      <c r="F280" s="3">
        <f t="shared" si="19"/>
        <v>45.883786549617511</v>
      </c>
      <c r="G280" s="3">
        <f t="shared" si="19"/>
        <v>29.612982879377061</v>
      </c>
      <c r="H280" s="3">
        <f t="shared" si="19"/>
        <v>-2.6445144794345916</v>
      </c>
    </row>
    <row r="281" spans="1:8">
      <c r="A281" s="2">
        <v>40088</v>
      </c>
      <c r="B281">
        <v>275</v>
      </c>
      <c r="C281" s="3">
        <f t="shared" si="18"/>
        <v>-4.5129895972159622</v>
      </c>
      <c r="D281" s="3">
        <f t="shared" si="19"/>
        <v>-2.8991320709924033</v>
      </c>
      <c r="E281" s="3">
        <f t="shared" si="19"/>
        <v>29.302332708148477</v>
      </c>
      <c r="F281" s="3">
        <f t="shared" si="19"/>
        <v>45.487010402784037</v>
      </c>
      <c r="G281" s="3">
        <f t="shared" si="19"/>
        <v>29.302332708148477</v>
      </c>
      <c r="H281" s="3">
        <f t="shared" si="19"/>
        <v>-2.8991320709924033</v>
      </c>
    </row>
    <row r="282" spans="1:8">
      <c r="A282" s="2">
        <v>40089</v>
      </c>
      <c r="B282">
        <v>276</v>
      </c>
      <c r="C282" s="3">
        <f t="shared" si="18"/>
        <v>-4.908428447833475</v>
      </c>
      <c r="D282" s="3">
        <f t="shared" si="19"/>
        <v>-3.152810052558408</v>
      </c>
      <c r="E282" s="3">
        <f t="shared" si="19"/>
        <v>28.992137549503997</v>
      </c>
      <c r="F282" s="3">
        <f t="shared" si="19"/>
        <v>45.091571552166528</v>
      </c>
      <c r="G282" s="3">
        <f t="shared" si="19"/>
        <v>28.992137549503997</v>
      </c>
      <c r="H282" s="3">
        <f t="shared" si="19"/>
        <v>-3.152810052558408</v>
      </c>
    </row>
    <row r="283" spans="1:8">
      <c r="A283" s="2">
        <v>40090</v>
      </c>
      <c r="B283">
        <v>277</v>
      </c>
      <c r="C283" s="3">
        <f t="shared" si="18"/>
        <v>-5.3024128251693741</v>
      </c>
      <c r="D283" s="3">
        <f t="shared" si="19"/>
        <v>-3.4054669845717154</v>
      </c>
      <c r="E283" s="3">
        <f t="shared" si="19"/>
        <v>28.682506504788329</v>
      </c>
      <c r="F283" s="3">
        <f t="shared" si="19"/>
        <v>44.697587174830616</v>
      </c>
      <c r="G283" s="3">
        <f t="shared" si="19"/>
        <v>28.682506504788329</v>
      </c>
      <c r="H283" s="3">
        <f t="shared" si="19"/>
        <v>-3.4054669845717154</v>
      </c>
    </row>
    <row r="284" spans="1:8">
      <c r="A284" s="2">
        <v>40091</v>
      </c>
      <c r="B284">
        <v>278</v>
      </c>
      <c r="C284" s="3">
        <f t="shared" si="18"/>
        <v>-5.6948259831496948</v>
      </c>
      <c r="D284" s="3">
        <f t="shared" si="19"/>
        <v>-3.6570219511816693</v>
      </c>
      <c r="E284" s="3">
        <f t="shared" si="19"/>
        <v>28.37354858153892</v>
      </c>
      <c r="F284" s="3">
        <f t="shared" si="19"/>
        <v>44.305174016850302</v>
      </c>
      <c r="G284" s="3">
        <f t="shared" si="19"/>
        <v>28.37354858153892</v>
      </c>
      <c r="H284" s="3">
        <f t="shared" si="19"/>
        <v>-3.6570219511816693</v>
      </c>
    </row>
    <row r="285" spans="1:8">
      <c r="A285" s="2">
        <v>40092</v>
      </c>
      <c r="B285">
        <v>279</v>
      </c>
      <c r="C285" s="3">
        <f t="shared" si="18"/>
        <v>-6.0855516412868162</v>
      </c>
      <c r="D285" s="3">
        <f t="shared" si="19"/>
        <v>-3.9073945998852935</v>
      </c>
      <c r="E285" s="3">
        <f t="shared" si="19"/>
        <v>28.06537263768422</v>
      </c>
      <c r="F285" s="3">
        <f t="shared" si="19"/>
        <v>43.91444835871318</v>
      </c>
      <c r="G285" s="3">
        <f t="shared" si="19"/>
        <v>28.06537263768422</v>
      </c>
      <c r="H285" s="3">
        <f t="shared" si="19"/>
        <v>-3.9073945998852935</v>
      </c>
    </row>
    <row r="286" spans="1:8">
      <c r="A286" s="2">
        <v>40093</v>
      </c>
      <c r="B286">
        <v>280</v>
      </c>
      <c r="C286" s="3">
        <f t="shared" si="18"/>
        <v>-6.474474019135644</v>
      </c>
      <c r="D286" s="3">
        <f t="shared" si="19"/>
        <v>-4.1565051804454729</v>
      </c>
      <c r="E286" s="3">
        <f t="shared" si="19"/>
        <v>27.758087326631717</v>
      </c>
      <c r="F286" s="3">
        <f t="shared" si="19"/>
        <v>43.525525980864352</v>
      </c>
      <c r="G286" s="3">
        <f t="shared" si="19"/>
        <v>27.758087326631717</v>
      </c>
      <c r="H286" s="3">
        <f t="shared" si="19"/>
        <v>-4.1565051804454729</v>
      </c>
    </row>
    <row r="287" spans="1:8">
      <c r="A287" s="2">
        <v>40094</v>
      </c>
      <c r="B287">
        <v>281</v>
      </c>
      <c r="C287" s="3">
        <f t="shared" si="18"/>
        <v>-6.8614778706020276</v>
      </c>
      <c r="D287" s="3">
        <f t="shared" si="19"/>
        <v>-4.4042745830415253</v>
      </c>
      <c r="E287" s="3">
        <f t="shared" si="19"/>
        <v>27.451801043263732</v>
      </c>
      <c r="F287" s="3">
        <f t="shared" si="19"/>
        <v>43.13852212939797</v>
      </c>
      <c r="G287" s="3">
        <f t="shared" si="19"/>
        <v>27.451801043263732</v>
      </c>
      <c r="H287" s="3">
        <f t="shared" si="19"/>
        <v>-4.4042745830415253</v>
      </c>
    </row>
    <row r="288" spans="1:8">
      <c r="A288" s="2">
        <v>40095</v>
      </c>
      <c r="B288">
        <v>282</v>
      </c>
      <c r="C288" s="3">
        <f t="shared" si="18"/>
        <v>-7.246448518092512</v>
      </c>
      <c r="D288" s="3">
        <f t="shared" si="19"/>
        <v>-4.6506243756039432</v>
      </c>
      <c r="E288" s="3">
        <f t="shared" si="19"/>
        <v>27.146621870857782</v>
      </c>
      <c r="F288" s="3">
        <f t="shared" si="19"/>
        <v>42.753551481907486</v>
      </c>
      <c r="G288" s="3">
        <f t="shared" si="19"/>
        <v>27.146621870857782</v>
      </c>
      <c r="H288" s="3">
        <f t="shared" si="19"/>
        <v>-4.6506243756039432</v>
      </c>
    </row>
    <row r="289" spans="1:8">
      <c r="A289" s="2">
        <v>40096</v>
      </c>
      <c r="B289">
        <v>283</v>
      </c>
      <c r="C289" s="3">
        <f t="shared" si="18"/>
        <v>-7.6292718864959195</v>
      </c>
      <c r="D289" s="3">
        <f t="shared" si="19"/>
        <v>-4.8954768402872713</v>
      </c>
      <c r="E289" s="3">
        <f t="shared" si="19"/>
        <v>26.842657528945416</v>
      </c>
      <c r="F289" s="3">
        <f t="shared" si="19"/>
        <v>42.370728113504079</v>
      </c>
      <c r="G289" s="3">
        <f t="shared" si="19"/>
        <v>26.842657528945416</v>
      </c>
      <c r="H289" s="3">
        <f t="shared" si="19"/>
        <v>-4.8954768402872713</v>
      </c>
    </row>
    <row r="290" spans="1:8">
      <c r="A290" s="2">
        <v>40097</v>
      </c>
      <c r="B290">
        <v>284</v>
      </c>
      <c r="C290" s="3">
        <f t="shared" si="18"/>
        <v>-8.0098345369862027</v>
      </c>
      <c r="D290" s="3">
        <f t="shared" si="19"/>
        <v>-5.1387550090357061</v>
      </c>
      <c r="E290" s="3">
        <f t="shared" si="19"/>
        <v>26.5400153221218</v>
      </c>
      <c r="F290" s="3">
        <f t="shared" si="19"/>
        <v>41.99016546301381</v>
      </c>
      <c r="G290" s="3">
        <f t="shared" si="19"/>
        <v>26.5400153221218</v>
      </c>
      <c r="H290" s="3">
        <f t="shared" si="19"/>
        <v>-5.1387550090357061</v>
      </c>
    </row>
    <row r="291" spans="1:8">
      <c r="A291" s="2">
        <v>40098</v>
      </c>
      <c r="B291">
        <v>285</v>
      </c>
      <c r="C291" s="3">
        <f t="shared" si="18"/>
        <v>-8.3880237006367722</v>
      </c>
      <c r="D291" s="3">
        <f t="shared" si="19"/>
        <v>-5.3803826981979821</v>
      </c>
      <c r="E291" s="3">
        <f t="shared" si="19"/>
        <v>26.238802089816549</v>
      </c>
      <c r="F291" s="3">
        <f t="shared" si="19"/>
        <v>41.611976299363228</v>
      </c>
      <c r="G291" s="3">
        <f t="shared" si="19"/>
        <v>26.238802089816549</v>
      </c>
      <c r="H291" s="3">
        <f t="shared" si="19"/>
        <v>-5.3803826981979821</v>
      </c>
    </row>
    <row r="292" spans="1:8">
      <c r="A292" s="2">
        <v>40099</v>
      </c>
      <c r="B292">
        <v>286</v>
      </c>
      <c r="C292" s="3">
        <f t="shared" si="18"/>
        <v>-8.7637273118365027</v>
      </c>
      <c r="D292" s="3">
        <f t="shared" si="19"/>
        <v>-5.6202845421496512</v>
      </c>
      <c r="E292" s="3">
        <f t="shared" si="19"/>
        <v>25.939124157033863</v>
      </c>
      <c r="F292" s="3">
        <f t="shared" si="19"/>
        <v>41.236272688163496</v>
      </c>
      <c r="G292" s="3">
        <f t="shared" si="19"/>
        <v>25.939124157033863</v>
      </c>
      <c r="H292" s="3">
        <f t="shared" si="19"/>
        <v>-5.6202845421496512</v>
      </c>
    </row>
    <row r="293" spans="1:8">
      <c r="A293" s="2">
        <v>40100</v>
      </c>
      <c r="B293">
        <v>287</v>
      </c>
      <c r="C293" s="3">
        <f t="shared" si="18"/>
        <v>-9.1368340414969715</v>
      </c>
      <c r="D293" s="3">
        <f t="shared" si="19"/>
        <v>-5.8583860258820675</v>
      </c>
      <c r="E293" s="3">
        <f t="shared" si="19"/>
        <v>25.641087286069666</v>
      </c>
      <c r="F293" s="3">
        <f t="shared" si="19"/>
        <v>40.863165958503032</v>
      </c>
      <c r="G293" s="3">
        <f t="shared" si="19"/>
        <v>25.641087286069666</v>
      </c>
      <c r="H293" s="3">
        <f t="shared" si="19"/>
        <v>-5.8583860258820675</v>
      </c>
    </row>
    <row r="294" spans="1:8">
      <c r="A294" s="2">
        <v>40101</v>
      </c>
      <c r="B294">
        <v>288</v>
      </c>
      <c r="C294" s="3">
        <f t="shared" si="18"/>
        <v>-9.5072333300419363</v>
      </c>
      <c r="D294" s="3">
        <f t="shared" si="19"/>
        <v>-6.0946135165200372</v>
      </c>
      <c r="E294" s="3">
        <f t="shared" si="19"/>
        <v>25.344796629210247</v>
      </c>
      <c r="F294" s="3">
        <f t="shared" si="19"/>
        <v>40.492766669958058</v>
      </c>
      <c r="G294" s="3">
        <f t="shared" si="19"/>
        <v>25.344796629210247</v>
      </c>
      <c r="H294" s="3">
        <f t="shared" si="19"/>
        <v>-6.0946135165200372</v>
      </c>
    </row>
    <row r="295" spans="1:8">
      <c r="A295" s="2">
        <v>40102</v>
      </c>
      <c r="B295">
        <v>289</v>
      </c>
      <c r="C295" s="3">
        <f t="shared" si="18"/>
        <v>-9.8748154201682912</v>
      </c>
      <c r="D295" s="3">
        <f t="shared" si="19"/>
        <v>-6.3288942937308663</v>
      </c>
      <c r="E295" s="3">
        <f t="shared" si="19"/>
        <v>25.050356682417409</v>
      </c>
      <c r="F295" s="3">
        <f t="shared" si="19"/>
        <v>40.125184579831718</v>
      </c>
      <c r="G295" s="3">
        <f t="shared" si="19"/>
        <v>25.050356682417409</v>
      </c>
      <c r="H295" s="3">
        <f t="shared" si="19"/>
        <v>-6.3288942937308663</v>
      </c>
    </row>
    <row r="296" spans="1:8">
      <c r="A296" s="2">
        <v>40103</v>
      </c>
      <c r="B296">
        <v>290</v>
      </c>
      <c r="C296" s="3">
        <f t="shared" si="18"/>
        <v>-10.239471389369696</v>
      </c>
      <c r="D296" s="3">
        <f t="shared" si="19"/>
        <v>-6.5611565789906443</v>
      </c>
      <c r="E296" s="3">
        <f t="shared" si="19"/>
        <v>24.757871240001936</v>
      </c>
      <c r="F296" s="3">
        <f t="shared" si="19"/>
        <v>39.760528610630296</v>
      </c>
      <c r="G296" s="3">
        <f t="shared" si="19"/>
        <v>24.757871240001936</v>
      </c>
      <c r="H296" s="3">
        <f t="shared" si="19"/>
        <v>-6.5611565789906443</v>
      </c>
    </row>
    <row r="297" spans="1:8">
      <c r="A297" s="2">
        <v>40104</v>
      </c>
      <c r="B297">
        <v>291</v>
      </c>
      <c r="C297" s="3">
        <f t="shared" si="18"/>
        <v>-10.601093182212523</v>
      </c>
      <c r="D297" s="3">
        <f t="shared" si="19"/>
        <v>-6.7913295636746698</v>
      </c>
      <c r="E297" s="3">
        <f t="shared" si="19"/>
        <v>24.46744335028783</v>
      </c>
      <c r="F297" s="3">
        <f t="shared" si="19"/>
        <v>39.398906817787477</v>
      </c>
      <c r="G297" s="3">
        <f t="shared" si="19"/>
        <v>24.46744335028783</v>
      </c>
      <c r="H297" s="3">
        <f t="shared" si="19"/>
        <v>-6.7913295636746698</v>
      </c>
    </row>
    <row r="298" spans="1:8">
      <c r="A298" s="2">
        <v>40105</v>
      </c>
      <c r="B298">
        <v>292</v>
      </c>
      <c r="C298" s="3">
        <f t="shared" si="18"/>
        <v>-10.959573642355148</v>
      </c>
      <c r="D298" s="3">
        <f t="shared" si="19"/>
        <v>-7.0193434359419484</v>
      </c>
      <c r="E298" s="3">
        <f t="shared" si="19"/>
        <v>24.17917527226686</v>
      </c>
      <c r="F298" s="3">
        <f t="shared" si="19"/>
        <v>39.040426357644861</v>
      </c>
      <c r="G298" s="3">
        <f t="shared" si="19"/>
        <v>24.17917527226686</v>
      </c>
      <c r="H298" s="3">
        <f t="shared" si="19"/>
        <v>-7.0193434359419484</v>
      </c>
    </row>
    <row r="299" spans="1:8">
      <c r="A299" s="2">
        <v>40106</v>
      </c>
      <c r="B299">
        <v>293</v>
      </c>
      <c r="C299" s="3">
        <f t="shared" si="18"/>
        <v>-11.314806544300554</v>
      </c>
      <c r="D299" s="3">
        <f t="shared" si="19"/>
        <v>-7.2451294063852032</v>
      </c>
      <c r="E299" s="3">
        <f t="shared" si="19"/>
        <v>23.893168433243517</v>
      </c>
      <c r="F299" s="3">
        <f t="shared" si="19"/>
        <v>38.685193455699448</v>
      </c>
      <c r="G299" s="3">
        <f t="shared" si="19"/>
        <v>23.893168433243517</v>
      </c>
      <c r="H299" s="3">
        <f t="shared" si="19"/>
        <v>-7.2451294063852032</v>
      </c>
    </row>
    <row r="300" spans="1:8">
      <c r="A300" s="2">
        <v>40107</v>
      </c>
      <c r="B300">
        <v>294</v>
      </c>
      <c r="C300" s="3">
        <f t="shared" si="18"/>
        <v>-11.666686624873376</v>
      </c>
      <c r="D300" s="3">
        <f t="shared" si="19"/>
        <v>-7.4686197324209251</v>
      </c>
      <c r="E300" s="3">
        <f t="shared" si="19"/>
        <v>23.609523387468396</v>
      </c>
      <c r="F300" s="3">
        <f t="shared" si="19"/>
        <v>38.333313375126629</v>
      </c>
      <c r="G300" s="3">
        <f t="shared" si="19"/>
        <v>23.609523387468396</v>
      </c>
      <c r="H300" s="3">
        <f t="shared" si="19"/>
        <v>-7.4686197324209251</v>
      </c>
    </row>
    <row r="301" spans="1:8">
      <c r="A301" s="2">
        <v>40108</v>
      </c>
      <c r="B301">
        <v>295</v>
      </c>
      <c r="C301" s="3">
        <f t="shared" si="18"/>
        <v>-12.01510961441153</v>
      </c>
      <c r="D301" s="3">
        <f t="shared" si="19"/>
        <v>-7.6897477413957027</v>
      </c>
      <c r="E301" s="3">
        <f t="shared" si="19"/>
        <v>23.32833977575778</v>
      </c>
      <c r="F301" s="3">
        <f t="shared" si="19"/>
        <v>37.984890385588471</v>
      </c>
      <c r="G301" s="3">
        <f t="shared" si="19"/>
        <v>23.32833977575778</v>
      </c>
      <c r="H301" s="3">
        <f t="shared" si="19"/>
        <v>-7.6897477413957027</v>
      </c>
    </row>
    <row r="302" spans="1:8">
      <c r="A302" s="2">
        <v>40109</v>
      </c>
      <c r="B302">
        <v>296</v>
      </c>
      <c r="C302" s="3">
        <f t="shared" si="18"/>
        <v>-12.359972267663631</v>
      </c>
      <c r="D302" s="3">
        <f t="shared" si="19"/>
        <v>-7.9084478523883579</v>
      </c>
      <c r="E302" s="3">
        <f t="shared" si="19"/>
        <v>23.049716286095954</v>
      </c>
      <c r="F302" s="3">
        <f t="shared" ref="E302:I317" si="20">(1/$B$3)*ASIN(SIN($B$2*$B$3)*SIN($C302*$B$3)+COS($B$2*$B$3)*COS($C302*$B$3)*COS(F$5*$B$3))</f>
        <v>37.640027732336371</v>
      </c>
      <c r="G302" s="3">
        <f t="shared" si="20"/>
        <v>23.049716286095954</v>
      </c>
      <c r="H302" s="3">
        <f t="shared" si="20"/>
        <v>-7.9084478523883579</v>
      </c>
    </row>
    <row r="303" spans="1:8">
      <c r="A303" s="2">
        <v>40110</v>
      </c>
      <c r="B303">
        <v>297</v>
      </c>
      <c r="C303" s="3">
        <f t="shared" si="18"/>
        <v>-12.701172394382757</v>
      </c>
      <c r="D303" s="3">
        <f t="shared" si="19"/>
        <v>-8.1246555966894149</v>
      </c>
      <c r="E303" s="3">
        <f t="shared" si="20"/>
        <v>22.773750615216414</v>
      </c>
      <c r="F303" s="3">
        <f t="shared" si="20"/>
        <v>37.298827605617248</v>
      </c>
      <c r="G303" s="3">
        <f t="shared" si="20"/>
        <v>22.773750615216414</v>
      </c>
      <c r="H303" s="3">
        <f t="shared" si="20"/>
        <v>-8.1246555966894149</v>
      </c>
    </row>
    <row r="304" spans="1:8">
      <c r="A304" s="2">
        <v>40111</v>
      </c>
      <c r="B304">
        <v>298</v>
      </c>
      <c r="C304" s="3">
        <f t="shared" si="18"/>
        <v>-13.038608889607696</v>
      </c>
      <c r="D304" s="3">
        <f t="shared" si="19"/>
        <v>-8.338307636942611</v>
      </c>
      <c r="E304" s="3">
        <f t="shared" si="20"/>
        <v>22.500539431156938</v>
      </c>
      <c r="F304" s="3">
        <f t="shared" si="20"/>
        <v>36.961391110392306</v>
      </c>
      <c r="G304" s="3">
        <f t="shared" si="20"/>
        <v>22.500539431156938</v>
      </c>
      <c r="H304" s="3">
        <f t="shared" si="20"/>
        <v>-8.338307636942611</v>
      </c>
    </row>
    <row r="305" spans="1:8">
      <c r="A305" s="2">
        <v>40112</v>
      </c>
      <c r="B305">
        <v>299</v>
      </c>
      <c r="C305" s="3">
        <f t="shared" si="18"/>
        <v>-13.372181763622399</v>
      </c>
      <c r="D305" s="3">
        <f t="shared" si="19"/>
        <v>-8.5493417849355264</v>
      </c>
      <c r="E305" s="3">
        <f t="shared" si="20"/>
        <v>22.230178336783467</v>
      </c>
      <c r="F305" s="3">
        <f t="shared" si="20"/>
        <v>36.627818236377607</v>
      </c>
      <c r="G305" s="3">
        <f t="shared" si="20"/>
        <v>22.230178336783467</v>
      </c>
      <c r="H305" s="3">
        <f t="shared" si="20"/>
        <v>-8.5493417849355264</v>
      </c>
    </row>
    <row r="306" spans="1:8">
      <c r="A306" s="2">
        <v>40113</v>
      </c>
      <c r="B306">
        <v>300</v>
      </c>
      <c r="C306" s="3">
        <f t="shared" si="18"/>
        <v>-13.701792171585238</v>
      </c>
      <c r="D306" s="3">
        <f t="shared" si="19"/>
        <v>-8.757697018029809</v>
      </c>
      <c r="E306" s="3">
        <f t="shared" si="20"/>
        <v>21.962761834276243</v>
      </c>
      <c r="F306" s="3">
        <f t="shared" si="20"/>
        <v>36.29820782841476</v>
      </c>
      <c r="G306" s="3">
        <f t="shared" si="20"/>
        <v>21.962761834276243</v>
      </c>
      <c r="H306" s="3">
        <f t="shared" si="20"/>
        <v>-8.757697018029809</v>
      </c>
    </row>
    <row r="307" spans="1:8">
      <c r="A307" s="2">
        <v>40114</v>
      </c>
      <c r="B307">
        <v>301</v>
      </c>
      <c r="C307" s="3">
        <f t="shared" si="18"/>
        <v>-14.027342442818728</v>
      </c>
      <c r="D307" s="3">
        <f t="shared" si="19"/>
        <v>-8.9633134942237938</v>
      </c>
      <c r="E307" s="3">
        <f t="shared" si="20"/>
        <v>21.698383290571982</v>
      </c>
      <c r="F307" s="3">
        <f t="shared" si="20"/>
        <v>35.972657557181272</v>
      </c>
      <c r="G307" s="3">
        <f t="shared" si="20"/>
        <v>21.698383290571982</v>
      </c>
      <c r="H307" s="3">
        <f t="shared" si="20"/>
        <v>-8.9633134942237938</v>
      </c>
    </row>
    <row r="308" spans="1:8">
      <c r="A308" s="2">
        <v>40115</v>
      </c>
      <c r="B308">
        <v>302</v>
      </c>
      <c r="C308" s="3">
        <f t="shared" si="18"/>
        <v>-14.348736109751581</v>
      </c>
      <c r="D308" s="3">
        <f t="shared" si="19"/>
        <v>-9.1661325658438475</v>
      </c>
      <c r="E308" s="3">
        <f t="shared" si="20"/>
        <v>21.43713490375454</v>
      </c>
      <c r="F308" s="3">
        <f t="shared" si="20"/>
        <v>35.65126389024843</v>
      </c>
      <c r="G308" s="3">
        <f t="shared" si="20"/>
        <v>21.43713490375454</v>
      </c>
      <c r="H308" s="3">
        <f t="shared" si="20"/>
        <v>-9.1661325658438475</v>
      </c>
    </row>
    <row r="309" spans="1:8">
      <c r="A309" s="2">
        <v>40116</v>
      </c>
      <c r="B309">
        <v>303</v>
      </c>
      <c r="C309" s="3">
        <f t="shared" si="18"/>
        <v>-14.665877936504012</v>
      </c>
      <c r="D309" s="3">
        <f t="shared" si="19"/>
        <v>-9.3660967918634537</v>
      </c>
      <c r="E309" s="3">
        <f t="shared" si="20"/>
        <v>21.179107670386546</v>
      </c>
      <c r="F309" s="3">
        <f t="shared" si="20"/>
        <v>35.33412206349599</v>
      </c>
      <c r="G309" s="3">
        <f t="shared" si="20"/>
        <v>21.179107670386546</v>
      </c>
      <c r="H309" s="3">
        <f t="shared" si="20"/>
        <v>-9.3660967918634537</v>
      </c>
    </row>
    <row r="310" spans="1:8">
      <c r="A310" s="2">
        <v>40117</v>
      </c>
      <c r="B310">
        <v>304</v>
      </c>
      <c r="C310" s="3">
        <f t="shared" si="18"/>
        <v>-14.978673947108319</v>
      </c>
      <c r="D310" s="3">
        <f t="shared" si="19"/>
        <v>-9.5631499488524341</v>
      </c>
      <c r="E310" s="3">
        <f t="shared" si="20"/>
        <v>20.924391353773522</v>
      </c>
      <c r="F310" s="3">
        <f t="shared" si="20"/>
        <v>35.021326052891681</v>
      </c>
      <c r="G310" s="3">
        <f t="shared" si="20"/>
        <v>20.924391353773522</v>
      </c>
      <c r="H310" s="3">
        <f t="shared" si="20"/>
        <v>-9.5631499488524341</v>
      </c>
    </row>
    <row r="311" spans="1:8">
      <c r="A311" s="2">
        <v>40118</v>
      </c>
      <c r="B311">
        <v>305</v>
      </c>
      <c r="C311" s="3">
        <f t="shared" si="18"/>
        <v>-15.287031453355807</v>
      </c>
      <c r="D311" s="3">
        <f t="shared" si="19"/>
        <v>-9.7572370405614492</v>
      </c>
      <c r="E311" s="3">
        <f t="shared" si="20"/>
        <v>20.6730744531521</v>
      </c>
      <c r="F311" s="3">
        <f t="shared" si="20"/>
        <v>34.712968546644198</v>
      </c>
      <c r="G311" s="3">
        <f t="shared" si="20"/>
        <v>20.6730744531521</v>
      </c>
      <c r="H311" s="3">
        <f t="shared" si="20"/>
        <v>-9.7572370405614492</v>
      </c>
    </row>
    <row r="312" spans="1:8">
      <c r="A312" s="2">
        <v>40119</v>
      </c>
      <c r="B312">
        <v>306</v>
      </c>
      <c r="C312" s="3">
        <f t="shared" si="18"/>
        <v>-15.59085908226252</v>
      </c>
      <c r="D312" s="3">
        <f t="shared" si="19"/>
        <v>-9.948304306150785</v>
      </c>
      <c r="E312" s="3">
        <f t="shared" si="20"/>
        <v>20.425244173792567</v>
      </c>
      <c r="F312" s="3">
        <f t="shared" si="20"/>
        <v>34.409140917737481</v>
      </c>
      <c r="G312" s="3">
        <f t="shared" si="20"/>
        <v>20.425244173792567</v>
      </c>
      <c r="H312" s="3">
        <f t="shared" si="20"/>
        <v>-9.948304306150785</v>
      </c>
    </row>
    <row r="313" spans="1:8">
      <c r="A313" s="2">
        <v>40120</v>
      </c>
      <c r="B313">
        <v>307</v>
      </c>
      <c r="C313" s="3">
        <f t="shared" si="18"/>
        <v>-15.890066803144849</v>
      </c>
      <c r="D313" s="3">
        <f t="shared" si="19"/>
        <v>-10.136299227074611</v>
      </c>
      <c r="E313" s="3">
        <f t="shared" si="20"/>
        <v>20.180986398006851</v>
      </c>
      <c r="F313" s="3">
        <f t="shared" si="20"/>
        <v>34.109933196855152</v>
      </c>
      <c r="G313" s="3">
        <f t="shared" si="20"/>
        <v>20.180986398006851</v>
      </c>
      <c r="H313" s="3">
        <f t="shared" si="20"/>
        <v>-10.136299227074611</v>
      </c>
    </row>
    <row r="314" spans="1:8">
      <c r="A314" s="2">
        <v>40121</v>
      </c>
      <c r="B314">
        <v>308</v>
      </c>
      <c r="C314" s="3">
        <f t="shared" si="18"/>
        <v>-16.184565954297693</v>
      </c>
      <c r="D314" s="3">
        <f t="shared" si="19"/>
        <v>-10.32117053263627</v>
      </c>
      <c r="E314" s="3">
        <f t="shared" si="20"/>
        <v>19.94038565705111</v>
      </c>
      <c r="F314" s="3">
        <f t="shared" si="20"/>
        <v>33.815434045702304</v>
      </c>
      <c r="G314" s="3">
        <f t="shared" si="20"/>
        <v>19.94038565705111</v>
      </c>
      <c r="H314" s="3">
        <f t="shared" si="20"/>
        <v>-10.32117053263627</v>
      </c>
    </row>
    <row r="315" spans="1:8">
      <c r="A315" s="2">
        <v>40122</v>
      </c>
      <c r="B315">
        <v>309</v>
      </c>
      <c r="C315" s="3">
        <f t="shared" si="18"/>
        <v>-16.474269269266721</v>
      </c>
      <c r="D315" s="3">
        <f t="shared" si="19"/>
        <v>-10.502868204232282</v>
      </c>
      <c r="E315" s="3">
        <f t="shared" si="20"/>
        <v>19.703525103913215</v>
      </c>
      <c r="F315" s="3">
        <f t="shared" si="20"/>
        <v>33.525730730733279</v>
      </c>
      <c r="G315" s="3">
        <f t="shared" si="20"/>
        <v>19.703525103913215</v>
      </c>
      <c r="H315" s="3">
        <f t="shared" si="20"/>
        <v>-10.502868204232282</v>
      </c>
    </row>
    <row r="316" spans="1:8">
      <c r="A316" s="2">
        <v>40123</v>
      </c>
      <c r="B316">
        <v>310</v>
      </c>
      <c r="C316" s="3">
        <f t="shared" si="18"/>
        <v>-16.759090902707435</v>
      </c>
      <c r="D316" s="3">
        <f t="shared" si="19"/>
        <v>-10.681343478306854</v>
      </c>
      <c r="E316" s="3">
        <f t="shared" si="20"/>
        <v>19.470486486973535</v>
      </c>
      <c r="F316" s="3">
        <f t="shared" si="20"/>
        <v>33.240909097292572</v>
      </c>
      <c r="G316" s="3">
        <f t="shared" si="20"/>
        <v>19.470486486973535</v>
      </c>
      <c r="H316" s="3">
        <f t="shared" si="20"/>
        <v>-10.681343478306854</v>
      </c>
    </row>
    <row r="317" spans="1:8">
      <c r="A317" s="2">
        <v>40124</v>
      </c>
      <c r="B317">
        <v>311</v>
      </c>
      <c r="C317" s="3">
        <f t="shared" si="18"/>
        <v>-17.038946455822849</v>
      </c>
      <c r="D317" s="3">
        <f t="shared" si="19"/>
        <v>-10.856548848041117</v>
      </c>
      <c r="E317" s="3">
        <f t="shared" si="20"/>
        <v>19.241350124528495</v>
      </c>
      <c r="F317" s="3">
        <f t="shared" si="20"/>
        <v>32.961053544177148</v>
      </c>
      <c r="G317" s="3">
        <f t="shared" si="20"/>
        <v>19.241350124528495</v>
      </c>
      <c r="H317" s="3">
        <f t="shared" si="20"/>
        <v>-10.856548848041117</v>
      </c>
    </row>
    <row r="318" spans="1:8">
      <c r="A318" s="2">
        <v>40125</v>
      </c>
      <c r="B318">
        <v>312</v>
      </c>
      <c r="C318" s="3">
        <f t="shared" si="18"/>
        <v>-17.313753001372842</v>
      </c>
      <c r="D318" s="3">
        <f t="shared" si="19"/>
        <v>-11.028438063805195</v>
      </c>
      <c r="E318" s="3">
        <f t="shared" ref="E318:I327" si="21">(1/$B$3)*ASIN(SIN($B$2*$B$3)*SIN($C318*$B$3)+COS($B$2*$B$3)*COS($C318*$B$3)*COS(E$5*$B$3))</f>
        <v>19.016194880164647</v>
      </c>
      <c r="F318" s="3">
        <f t="shared" si="21"/>
        <v>32.686246998627155</v>
      </c>
      <c r="G318" s="3">
        <f t="shared" si="21"/>
        <v>19.016194880164647</v>
      </c>
      <c r="H318" s="3">
        <f t="shared" si="21"/>
        <v>-11.028438063805195</v>
      </c>
    </row>
    <row r="319" spans="1:8">
      <c r="A319" s="2">
        <v>40126</v>
      </c>
      <c r="B319">
        <v>313</v>
      </c>
      <c r="C319" s="3">
        <f t="shared" si="18"/>
        <v>-17.583429108247131</v>
      </c>
      <c r="D319" s="3">
        <f t="shared" si="19"/>
        <v>-11.196966132403533</v>
      </c>
      <c r="E319" s="3">
        <f t="shared" si="21"/>
        <v>18.795098138971913</v>
      </c>
      <c r="F319" s="3">
        <f t="shared" si="21"/>
        <v>32.416570891752869</v>
      </c>
      <c r="G319" s="3">
        <f t="shared" si="21"/>
        <v>18.795098138971913</v>
      </c>
      <c r="H319" s="3">
        <f t="shared" si="21"/>
        <v>-11.196966132403533</v>
      </c>
    </row>
    <row r="320" spans="1:8">
      <c r="A320" s="2">
        <v>40127</v>
      </c>
      <c r="B320">
        <v>314</v>
      </c>
      <c r="C320" s="3">
        <f t="shared" si="18"/>
        <v>-17.847894865595173</v>
      </c>
      <c r="D320" s="3">
        <f t="shared" si="19"/>
        <v>-11.362089315147825</v>
      </c>
      <c r="E320" s="3">
        <f t="shared" si="21"/>
        <v>18.578135784583203</v>
      </c>
      <c r="F320" s="3">
        <f t="shared" si="21"/>
        <v>32.152105134404835</v>
      </c>
      <c r="G320" s="3">
        <f t="shared" si="21"/>
        <v>18.578135784583203</v>
      </c>
      <c r="H320" s="3">
        <f t="shared" si="21"/>
        <v>-11.362089315147825</v>
      </c>
    </row>
    <row r="321" spans="1:8">
      <c r="A321" s="2">
        <v>40128</v>
      </c>
      <c r="B321">
        <v>315</v>
      </c>
      <c r="C321" s="3">
        <f t="shared" si="18"/>
        <v>-18.1070719065054</v>
      </c>
      <c r="D321" s="3">
        <f t="shared" si="19"/>
        <v>-11.523765124794144</v>
      </c>
      <c r="E321" s="3">
        <f t="shared" si="21"/>
        <v>18.365382177028188</v>
      </c>
      <c r="F321" s="3">
        <f t="shared" si="21"/>
        <v>31.892928093494593</v>
      </c>
      <c r="G321" s="3">
        <f t="shared" si="21"/>
        <v>18.365382177028188</v>
      </c>
      <c r="H321" s="3">
        <f t="shared" si="21"/>
        <v>-11.523765124794144</v>
      </c>
    </row>
    <row r="322" spans="1:8">
      <c r="A322" s="2">
        <v>40129</v>
      </c>
      <c r="B322">
        <v>316</v>
      </c>
      <c r="C322" s="3">
        <f t="shared" si="18"/>
        <v>-18.36088343122713</v>
      </c>
      <c r="D322" s="3">
        <f t="shared" si="19"/>
        <v>-11.681952321384339</v>
      </c>
      <c r="E322" s="3">
        <f t="shared" si="21"/>
        <v>18.156910131387928</v>
      </c>
      <c r="F322" s="3">
        <f t="shared" si="21"/>
        <v>31.63911656877287</v>
      </c>
      <c r="G322" s="3">
        <f t="shared" si="21"/>
        <v>18.156910131387928</v>
      </c>
      <c r="H322" s="3">
        <f t="shared" si="21"/>
        <v>-11.681952321384339</v>
      </c>
    </row>
    <row r="323" spans="1:8">
      <c r="A323" s="2">
        <v>40130</v>
      </c>
      <c r="B323">
        <v>317</v>
      </c>
      <c r="C323" s="3">
        <f t="shared" si="18"/>
        <v>-18.609254229927849</v>
      </c>
      <c r="D323" s="3">
        <f t="shared" si="19"/>
        <v>-11.83661090703419</v>
      </c>
      <c r="E323" s="3">
        <f t="shared" si="21"/>
        <v>17.952790897237598</v>
      </c>
      <c r="F323" s="3">
        <f t="shared" si="21"/>
        <v>31.390745770072154</v>
      </c>
      <c r="G323" s="3">
        <f t="shared" si="21"/>
        <v>17.952790897237598</v>
      </c>
      <c r="H323" s="3">
        <f t="shared" si="21"/>
        <v>-11.83661090703419</v>
      </c>
    </row>
    <row r="324" spans="1:8">
      <c r="A324" s="2">
        <v>40131</v>
      </c>
      <c r="B324">
        <v>318</v>
      </c>
      <c r="C324" s="3">
        <f t="shared" si="18"/>
        <v>-18.852110704979658</v>
      </c>
      <c r="D324" s="3">
        <f t="shared" si="19"/>
        <v>-11.98770211971401</v>
      </c>
      <c r="E324" s="3">
        <f t="shared" si="21"/>
        <v>17.753094138863268</v>
      </c>
      <c r="F324" s="3">
        <f t="shared" si="21"/>
        <v>31.147889295020345</v>
      </c>
      <c r="G324" s="3">
        <f t="shared" si="21"/>
        <v>17.753094138863268</v>
      </c>
      <c r="H324" s="3">
        <f t="shared" si="21"/>
        <v>-11.98770211971401</v>
      </c>
    </row>
    <row r="325" spans="1:8">
      <c r="A325" s="2">
        <v>40132</v>
      </c>
      <c r="B325">
        <v>319</v>
      </c>
      <c r="C325" s="3">
        <f t="shared" si="18"/>
        <v>-19.0893808927677</v>
      </c>
      <c r="D325" s="3">
        <f t="shared" si="19"/>
        <v>-12.135188426069464</v>
      </c>
      <c r="E325" s="3">
        <f t="shared" si="21"/>
        <v>17.557887916239462</v>
      </c>
      <c r="F325" s="3">
        <f t="shared" si="21"/>
        <v>30.910619107232296</v>
      </c>
      <c r="G325" s="3">
        <f t="shared" si="21"/>
        <v>17.557887916239462</v>
      </c>
      <c r="H325" s="3">
        <f t="shared" si="21"/>
        <v>-12.135188426069464</v>
      </c>
    </row>
    <row r="326" spans="1:8">
      <c r="A326" s="2">
        <v>40133</v>
      </c>
      <c r="B326">
        <v>320</v>
      </c>
      <c r="C326" s="3">
        <f t="shared" si="18"/>
        <v>-19.320994485014644</v>
      </c>
      <c r="D326" s="3">
        <f t="shared" si="19"/>
        <v>-12.279033513333456</v>
      </c>
      <c r="E326" s="3">
        <f t="shared" si="21"/>
        <v>17.367238666753149</v>
      </c>
      <c r="F326" s="3">
        <f t="shared" si="21"/>
        <v>30.679005514985359</v>
      </c>
      <c r="G326" s="3">
        <f t="shared" si="21"/>
        <v>17.367238666753149</v>
      </c>
      <c r="H326" s="3">
        <f t="shared" si="21"/>
        <v>-12.279033513333456</v>
      </c>
    </row>
    <row r="327" spans="1:8">
      <c r="A327" s="2">
        <v>40134</v>
      </c>
      <c r="B327">
        <v>321</v>
      </c>
      <c r="C327" s="3">
        <f t="shared" si="18"/>
        <v>-19.546882849614455</v>
      </c>
      <c r="D327" s="3">
        <f t="shared" si="19"/>
        <v>-12.419202280381814</v>
      </c>
      <c r="E327" s="3">
        <f t="shared" si="21"/>
        <v>17.181211187660075</v>
      </c>
      <c r="F327" s="3">
        <f t="shared" si="21"/>
        <v>30.453117150385541</v>
      </c>
      <c r="G327" s="3">
        <f t="shared" si="21"/>
        <v>17.181211187660075</v>
      </c>
      <c r="H327" s="3">
        <f t="shared" si="21"/>
        <v>-12.419202280381814</v>
      </c>
    </row>
    <row r="328" spans="1:8">
      <c r="A328" s="2">
        <v>40135</v>
      </c>
      <c r="B328">
        <v>322</v>
      </c>
      <c r="C328" s="3">
        <f t="shared" ref="C328:C371" si="22">-23.45*COS((PI()/180)*(360*(B328+10)/365))</f>
        <v>-19.766979050969663</v>
      </c>
      <c r="D328" s="3">
        <f t="shared" ref="D328:I371" si="23">(1/$B$3)*ASIN(SIN($B$2*$B$3)*SIN($C328*$B$3)+COS($B$2*$B$3)*COS($C328*$B$3)*COS(D$5*$B$3))</f>
        <v>-12.555660827988124</v>
      </c>
      <c r="E328" s="3">
        <f t="shared" si="23"/>
        <v>16.999868619258866</v>
      </c>
      <c r="F328" s="3">
        <f t="shared" si="23"/>
        <v>30.23302094903034</v>
      </c>
      <c r="G328" s="3">
        <f t="shared" si="23"/>
        <v>16.999868619258866</v>
      </c>
      <c r="H328" s="3">
        <f t="shared" si="23"/>
        <v>-12.555660827988124</v>
      </c>
    </row>
    <row r="329" spans="1:8">
      <c r="A329" s="2">
        <v>40136</v>
      </c>
      <c r="B329">
        <v>323</v>
      </c>
      <c r="C329" s="3">
        <f t="shared" si="22"/>
        <v>-19.981217869825702</v>
      </c>
      <c r="D329" s="3">
        <f t="shared" si="23"/>
        <v>-12.688376448334735</v>
      </c>
      <c r="E329" s="3">
        <f t="shared" si="23"/>
        <v>16.823272428768526</v>
      </c>
      <c r="F329" s="3">
        <f t="shared" si="23"/>
        <v>30.018782130174291</v>
      </c>
      <c r="G329" s="3">
        <f t="shared" si="23"/>
        <v>16.823272428768526</v>
      </c>
      <c r="H329" s="3">
        <f t="shared" si="23"/>
        <v>-12.688376448334735</v>
      </c>
    </row>
    <row r="330" spans="1:8">
      <c r="A330" s="2">
        <v>40137</v>
      </c>
      <c r="B330">
        <v>324</v>
      </c>
      <c r="C330" s="3">
        <f t="shared" si="22"/>
        <v>-20.18953582259692</v>
      </c>
      <c r="D330" s="3">
        <f t="shared" si="23"/>
        <v>-12.81731761383943</v>
      </c>
      <c r="E330" s="3">
        <f t="shared" si="23"/>
        <v>16.651482394894046</v>
      </c>
      <c r="F330" s="3">
        <f t="shared" si="23"/>
        <v>29.810464177403091</v>
      </c>
      <c r="G330" s="3">
        <f t="shared" si="23"/>
        <v>16.651482394894046</v>
      </c>
      <c r="H330" s="3">
        <f t="shared" si="23"/>
        <v>-12.81731761383943</v>
      </c>
    </row>
    <row r="331" spans="1:8">
      <c r="A331" s="2">
        <v>40138</v>
      </c>
      <c r="B331">
        <v>325</v>
      </c>
      <c r="C331" s="3">
        <f t="shared" si="22"/>
        <v>-20.391871180178025</v>
      </c>
      <c r="D331" s="3">
        <f t="shared" si="23"/>
        <v>-12.942453965358247</v>
      </c>
      <c r="E331" s="3">
        <f t="shared" si="23"/>
        <v>16.484556593065729</v>
      </c>
      <c r="F331" s="3">
        <f t="shared" si="23"/>
        <v>29.608128819821975</v>
      </c>
      <c r="G331" s="3">
        <f t="shared" si="23"/>
        <v>16.484556593065729</v>
      </c>
      <c r="H331" s="3">
        <f t="shared" si="23"/>
        <v>-12.942453965358247</v>
      </c>
    </row>
    <row r="332" spans="1:8">
      <c r="A332" s="2">
        <v>40139</v>
      </c>
      <c r="B332">
        <v>326</v>
      </c>
      <c r="C332" s="3">
        <f t="shared" si="22"/>
        <v>-20.588163986235831</v>
      </c>
      <c r="D332" s="3">
        <f t="shared" si="23"/>
        <v>-13.063756299827185</v>
      </c>
      <c r="E332" s="3">
        <f t="shared" si="23"/>
        <v>16.32255138133679</v>
      </c>
      <c r="F332" s="3">
        <f t="shared" si="23"/>
        <v>29.411836013764166</v>
      </c>
      <c r="G332" s="3">
        <f t="shared" si="23"/>
        <v>16.32255138133679</v>
      </c>
      <c r="H332" s="3">
        <f t="shared" si="23"/>
        <v>-13.063756299827185</v>
      </c>
    </row>
    <row r="333" spans="1:8">
      <c r="A333" s="2">
        <v>40140</v>
      </c>
      <c r="B333">
        <v>327</v>
      </c>
      <c r="C333" s="3">
        <f t="shared" si="22"/>
        <v>-20.77835607497553</v>
      </c>
      <c r="D333" s="3">
        <f t="shared" si="23"/>
        <v>-13.181196557406388</v>
      </c>
      <c r="E333" s="3">
        <f t="shared" si="23"/>
        <v>16.165521386924297</v>
      </c>
      <c r="F333" s="3">
        <f t="shared" si="23"/>
        <v>29.221643925024473</v>
      </c>
      <c r="G333" s="3">
        <f t="shared" si="23"/>
        <v>16.165521386924297</v>
      </c>
      <c r="H333" s="3">
        <f t="shared" si="23"/>
        <v>-13.181196557406388</v>
      </c>
    </row>
    <row r="334" spans="1:8">
      <c r="A334" s="2">
        <v>40141</v>
      </c>
      <c r="B334">
        <v>328</v>
      </c>
      <c r="C334" s="3">
        <f t="shared" si="22"/>
        <v>-20.962391088376574</v>
      </c>
      <c r="D334" s="3">
        <f t="shared" si="23"/>
        <v>-13.294747808191849</v>
      </c>
      <c r="E334" s="3">
        <f t="shared" si="23"/>
        <v>16.013519493378055</v>
      </c>
      <c r="F334" s="3">
        <f t="shared" si="23"/>
        <v>29.037608911623426</v>
      </c>
      <c r="G334" s="3">
        <f t="shared" si="23"/>
        <v>16.013519493378055</v>
      </c>
      <c r="H334" s="3">
        <f t="shared" si="23"/>
        <v>-13.294747808191849</v>
      </c>
    </row>
    <row r="335" spans="1:8">
      <c r="A335" s="2">
        <v>40142</v>
      </c>
      <c r="B335">
        <v>329</v>
      </c>
      <c r="C335" s="3">
        <f t="shared" si="22"/>
        <v>-21.140214492892675</v>
      </c>
      <c r="D335" s="3">
        <f t="shared" si="23"/>
        <v>-13.404384238560317</v>
      </c>
      <c r="E335" s="3">
        <f t="shared" si="23"/>
        <v>15.866596828362521</v>
      </c>
      <c r="F335" s="3">
        <f t="shared" si="23"/>
        <v>28.859785507107329</v>
      </c>
      <c r="G335" s="3">
        <f t="shared" si="23"/>
        <v>15.866596828362521</v>
      </c>
      <c r="H335" s="3">
        <f t="shared" si="23"/>
        <v>-13.404384238560317</v>
      </c>
    </row>
    <row r="336" spans="1:8">
      <c r="A336" s="2">
        <v>40143</v>
      </c>
      <c r="B336">
        <v>330</v>
      </c>
      <c r="C336" s="3">
        <f t="shared" si="22"/>
        <v>-21.311773595611342</v>
      </c>
      <c r="D336" s="3">
        <f t="shared" si="23"/>
        <v>-13.510081137214167</v>
      </c>
      <c r="E336" s="3">
        <f t="shared" si="23"/>
        <v>15.7248027520363</v>
      </c>
      <c r="F336" s="3">
        <f t="shared" si="23"/>
        <v>28.688226404388658</v>
      </c>
      <c r="G336" s="3">
        <f t="shared" si="23"/>
        <v>15.7248027520363</v>
      </c>
      <c r="H336" s="3">
        <f t="shared" si="23"/>
        <v>-13.510081137214167</v>
      </c>
    </row>
    <row r="337" spans="1:8">
      <c r="A337" s="2">
        <v>40144</v>
      </c>
      <c r="B337">
        <v>331</v>
      </c>
      <c r="C337" s="3">
        <f t="shared" si="22"/>
        <v>-21.477017559867875</v>
      </c>
      <c r="D337" s="3">
        <f t="shared" si="23"/>
        <v>-13.611814880993128</v>
      </c>
      <c r="E337" s="3">
        <f t="shared" si="23"/>
        <v>15.588184846014148</v>
      </c>
      <c r="F337" s="3">
        <f t="shared" si="23"/>
        <v>28.522982440132129</v>
      </c>
      <c r="G337" s="3">
        <f t="shared" si="23"/>
        <v>15.588184846014148</v>
      </c>
      <c r="H337" s="3">
        <f t="shared" si="23"/>
        <v>-13.611814880993128</v>
      </c>
    </row>
    <row r="338" spans="1:8">
      <c r="A338" s="2">
        <v>40145</v>
      </c>
      <c r="B338">
        <v>332</v>
      </c>
      <c r="C338" s="3">
        <f t="shared" si="22"/>
        <v>-21.635897420309441</v>
      </c>
      <c r="D338" s="3">
        <f t="shared" si="23"/>
        <v>-13.709562920520336</v>
      </c>
      <c r="E338" s="3">
        <f t="shared" si="23"/>
        <v>15.456788902896383</v>
      </c>
      <c r="F338" s="3">
        <f t="shared" si="23"/>
        <v>28.364102579690563</v>
      </c>
      <c r="G338" s="3">
        <f t="shared" si="23"/>
        <v>15.456788902896383</v>
      </c>
      <c r="H338" s="3">
        <f t="shared" si="23"/>
        <v>-13.709562920520336</v>
      </c>
    </row>
    <row r="339" spans="1:8">
      <c r="A339" s="2">
        <v>40146</v>
      </c>
      <c r="B339">
        <v>333</v>
      </c>
      <c r="C339" s="3">
        <f t="shared" si="22"/>
        <v>-21.788366097404438</v>
      </c>
      <c r="D339" s="3">
        <f t="shared" si="23"/>
        <v>-13.803303765749851</v>
      </c>
      <c r="E339" s="3">
        <f t="shared" si="23"/>
        <v>15.330658916350927</v>
      </c>
      <c r="F339" s="3">
        <f t="shared" si="23"/>
        <v>28.211633902595565</v>
      </c>
      <c r="G339" s="3">
        <f t="shared" si="23"/>
        <v>15.330658916350927</v>
      </c>
      <c r="H339" s="3">
        <f t="shared" si="23"/>
        <v>-13.803303765749851</v>
      </c>
    </row>
    <row r="340" spans="1:8">
      <c r="A340" s="2">
        <v>40147</v>
      </c>
      <c r="B340">
        <v>334</v>
      </c>
      <c r="C340" s="3">
        <f t="shared" si="22"/>
        <v>-21.934378411393329</v>
      </c>
      <c r="D340" s="3">
        <f t="shared" si="23"/>
        <v>-13.893016971483187</v>
      </c>
      <c r="E340" s="3">
        <f t="shared" si="23"/>
        <v>15.209837071732764</v>
      </c>
      <c r="F340" s="3">
        <f t="shared" si="23"/>
        <v>28.065621588606671</v>
      </c>
      <c r="G340" s="3">
        <f t="shared" si="23"/>
        <v>15.209837071732764</v>
      </c>
      <c r="H340" s="3">
        <f t="shared" si="23"/>
        <v>-13.893016971483187</v>
      </c>
    </row>
    <row r="341" spans="1:8">
      <c r="A341" s="2">
        <v>40148</v>
      </c>
      <c r="B341">
        <v>335</v>
      </c>
      <c r="C341" s="3">
        <f t="shared" si="22"/>
        <v>-22.07389109567626</v>
      </c>
      <c r="D341" s="3">
        <f t="shared" si="23"/>
        <v>-13.978683122921105</v>
      </c>
      <c r="E341" s="3">
        <f t="shared" si="23"/>
        <v>15.094363737226733</v>
      </c>
      <c r="F341" s="3">
        <f t="shared" si="23"/>
        <v>27.92610890432374</v>
      </c>
      <c r="G341" s="3">
        <f t="shared" si="23"/>
        <v>15.094363737226733</v>
      </c>
      <c r="H341" s="3">
        <f t="shared" si="23"/>
        <v>-13.978683122921105</v>
      </c>
    </row>
    <row r="342" spans="1:8">
      <c r="A342" s="2">
        <v>40149</v>
      </c>
      <c r="B342">
        <v>336</v>
      </c>
      <c r="C342" s="3">
        <f t="shared" si="22"/>
        <v>-22.206862809633964</v>
      </c>
      <c r="D342" s="3">
        <f t="shared" si="23"/>
        <v>-14.060283821317121</v>
      </c>
      <c r="E342" s="3">
        <f t="shared" si="23"/>
        <v>14.984277455498827</v>
      </c>
      <c r="F342" s="3">
        <f t="shared" si="23"/>
        <v>27.793137190366036</v>
      </c>
      <c r="G342" s="3">
        <f t="shared" si="23"/>
        <v>14.984277455498827</v>
      </c>
      <c r="H342" s="3">
        <f t="shared" si="23"/>
        <v>-14.060283821317121</v>
      </c>
    </row>
    <row r="343" spans="1:8">
      <c r="A343" s="2">
        <v>40150</v>
      </c>
      <c r="B343">
        <v>337</v>
      </c>
      <c r="C343" s="3">
        <f t="shared" si="22"/>
        <v>-22.333254150877817</v>
      </c>
      <c r="D343" s="3">
        <f t="shared" si="23"/>
        <v>-14.137801669797614</v>
      </c>
      <c r="E343" s="3">
        <f t="shared" si="23"/>
        <v>14.879614935842183</v>
      </c>
      <c r="F343" s="3">
        <f t="shared" si="23"/>
        <v>27.666745849122183</v>
      </c>
      <c r="G343" s="3">
        <f t="shared" si="23"/>
        <v>14.879614935842183</v>
      </c>
      <c r="H343" s="3">
        <f t="shared" si="23"/>
        <v>-14.137801669797614</v>
      </c>
    </row>
    <row r="344" spans="1:8">
      <c r="A344" s="2">
        <v>40151</v>
      </c>
      <c r="B344">
        <v>338</v>
      </c>
      <c r="C344" s="3">
        <f t="shared" si="22"/>
        <v>-22.453027666925671</v>
      </c>
      <c r="D344" s="3">
        <f t="shared" si="23"/>
        <v>-14.211220259412716</v>
      </c>
      <c r="E344" s="3">
        <f t="shared" si="23"/>
        <v>14.780411046803843</v>
      </c>
      <c r="F344" s="3">
        <f t="shared" si="23"/>
        <v>27.546972333074333</v>
      </c>
      <c r="G344" s="3">
        <f t="shared" si="23"/>
        <v>14.780411046803843</v>
      </c>
      <c r="H344" s="3">
        <f t="shared" si="23"/>
        <v>-14.211220259412716</v>
      </c>
    </row>
    <row r="345" spans="1:8">
      <c r="A345" s="2">
        <v>40152</v>
      </c>
      <c r="B345">
        <v>339</v>
      </c>
      <c r="C345" s="3">
        <f t="shared" si="22"/>
        <v>-22.566147866299783</v>
      </c>
      <c r="D345" s="3">
        <f t="shared" si="23"/>
        <v>-14.280524155480423</v>
      </c>
      <c r="E345" s="3">
        <f t="shared" si="23"/>
        <v>14.68669880927896</v>
      </c>
      <c r="F345" s="3">
        <f t="shared" si="23"/>
        <v>27.433852133700221</v>
      </c>
      <c r="G345" s="3">
        <f t="shared" si="23"/>
        <v>14.68669880927896</v>
      </c>
      <c r="H345" s="3">
        <f t="shared" si="23"/>
        <v>-14.280524155480423</v>
      </c>
    </row>
    <row r="346" spans="1:8">
      <c r="A346" s="2">
        <v>40153</v>
      </c>
      <c r="B346">
        <v>340</v>
      </c>
      <c r="C346" s="3">
        <f t="shared" si="22"/>
        <v>-22.672581229043761</v>
      </c>
      <c r="D346" s="3">
        <f t="shared" si="23"/>
        <v>-14.345698884285135</v>
      </c>
      <c r="E346" s="3">
        <f t="shared" si="23"/>
        <v>14.598509390059203</v>
      </c>
      <c r="F346" s="3">
        <f t="shared" si="23"/>
        <v>27.327418770956236</v>
      </c>
      <c r="G346" s="3">
        <f t="shared" si="23"/>
        <v>14.598509390059203</v>
      </c>
      <c r="H346" s="3">
        <f t="shared" si="23"/>
        <v>-14.345698884285135</v>
      </c>
    </row>
    <row r="347" spans="1:8">
      <c r="A347" s="2">
        <v>40154</v>
      </c>
      <c r="B347">
        <v>341</v>
      </c>
      <c r="C347" s="3">
        <f t="shared" si="22"/>
        <v>-22.772296216655189</v>
      </c>
      <c r="D347" s="3">
        <f t="shared" si="23"/>
        <v>-14.406730920189556</v>
      </c>
      <c r="E347" s="3">
        <f t="shared" si="23"/>
        <v>14.515872095823068</v>
      </c>
      <c r="F347" s="3">
        <f t="shared" si="23"/>
        <v>27.227703783344815</v>
      </c>
      <c r="G347" s="3">
        <f t="shared" si="23"/>
        <v>14.515872095823068</v>
      </c>
      <c r="H347" s="3">
        <f t="shared" si="23"/>
        <v>-14.406730920189556</v>
      </c>
    </row>
    <row r="348" spans="1:8">
      <c r="A348" s="2">
        <v>40155</v>
      </c>
      <c r="B348">
        <v>342</v>
      </c>
      <c r="C348" s="3">
        <f t="shared" si="22"/>
        <v>-22.865263281431218</v>
      </c>
      <c r="D348" s="3">
        <f t="shared" si="23"/>
        <v>-14.463607673217355</v>
      </c>
      <c r="E348" s="3">
        <f t="shared" si="23"/>
        <v>14.438814367555667</v>
      </c>
      <c r="F348" s="3">
        <f t="shared" si="23"/>
        <v>27.134736718568782</v>
      </c>
      <c r="G348" s="3">
        <f t="shared" si="23"/>
        <v>14.438814367555667</v>
      </c>
      <c r="H348" s="3">
        <f t="shared" si="23"/>
        <v>-14.463607673217355</v>
      </c>
    </row>
    <row r="349" spans="1:8">
      <c r="A349" s="2">
        <v>40156</v>
      </c>
      <c r="B349">
        <v>343</v>
      </c>
      <c r="C349" s="3">
        <f t="shared" si="22"/>
        <v>-22.951454875224162</v>
      </c>
      <c r="D349" s="3">
        <f t="shared" si="23"/>
        <v>-14.516317477161147</v>
      </c>
      <c r="E349" s="3">
        <f t="shared" si="23"/>
        <v>14.367361775386556</v>
      </c>
      <c r="F349" s="3">
        <f t="shared" si="23"/>
        <v>27.048545124775842</v>
      </c>
      <c r="G349" s="3">
        <f t="shared" si="23"/>
        <v>14.367361775386556</v>
      </c>
      <c r="H349" s="3">
        <f t="shared" si="23"/>
        <v>-14.516317477161147</v>
      </c>
    </row>
    <row r="350" spans="1:8">
      <c r="A350" s="2">
        <v>40157</v>
      </c>
      <c r="B350">
        <v>344</v>
      </c>
      <c r="C350" s="3">
        <f t="shared" si="22"/>
        <v>-23.030845457604613</v>
      </c>
      <c r="D350" s="3">
        <f t="shared" si="23"/>
        <v>-14.56484957826833</v>
      </c>
      <c r="E350" s="3">
        <f t="shared" si="23"/>
        <v>14.301538013834497</v>
      </c>
      <c r="F350" s="3">
        <f t="shared" si="23"/>
        <v>26.96915454239539</v>
      </c>
      <c r="G350" s="3">
        <f t="shared" si="23"/>
        <v>14.301538013834497</v>
      </c>
      <c r="H350" s="3">
        <f t="shared" si="23"/>
        <v>-14.56484957826833</v>
      </c>
    </row>
    <row r="351" spans="1:8">
      <c r="A351" s="2">
        <v>40158</v>
      </c>
      <c r="B351">
        <v>345</v>
      </c>
      <c r="C351" s="3">
        <f t="shared" si="22"/>
        <v>-23.103411503429623</v>
      </c>
      <c r="D351" s="3">
        <f t="shared" si="23"/>
        <v>-14.609194124554488</v>
      </c>
      <c r="E351" s="3">
        <f t="shared" si="23"/>
        <v>14.241364897448637</v>
      </c>
      <c r="F351" s="3">
        <f t="shared" si="23"/>
        <v>26.896588496570377</v>
      </c>
      <c r="G351" s="3">
        <f t="shared" si="23"/>
        <v>14.241364897448637</v>
      </c>
      <c r="H351" s="3">
        <f t="shared" si="23"/>
        <v>-14.609194124554488</v>
      </c>
    </row>
    <row r="352" spans="1:8">
      <c r="A352" s="2">
        <v>40159</v>
      </c>
      <c r="B352">
        <v>346</v>
      </c>
      <c r="C352" s="3">
        <f t="shared" si="22"/>
        <v>-23.169131509813706</v>
      </c>
      <c r="D352" s="3">
        <f t="shared" si="23"/>
        <v>-14.649342155790981</v>
      </c>
      <c r="E352" s="3">
        <f t="shared" si="23"/>
        <v>14.186862356836285</v>
      </c>
      <c r="F352" s="3">
        <f t="shared" si="23"/>
        <v>26.830868490186301</v>
      </c>
      <c r="G352" s="3">
        <f t="shared" si="23"/>
        <v>14.186862356836285</v>
      </c>
      <c r="H352" s="3">
        <f t="shared" si="23"/>
        <v>-14.649342155790981</v>
      </c>
    </row>
    <row r="353" spans="1:8">
      <c r="A353" s="2">
        <v>40160</v>
      </c>
      <c r="B353">
        <v>347</v>
      </c>
      <c r="C353" s="3">
        <f t="shared" si="22"/>
        <v>-23.227986002500622</v>
      </c>
      <c r="D353" s="3">
        <f t="shared" si="23"/>
        <v>-14.685285594210754</v>
      </c>
      <c r="E353" s="3">
        <f t="shared" si="23"/>
        <v>14.13804843506804</v>
      </c>
      <c r="F353" s="3">
        <f t="shared" si="23"/>
        <v>26.772013997499375</v>
      </c>
      <c r="G353" s="3">
        <f t="shared" si="23"/>
        <v>14.13804843506804</v>
      </c>
      <c r="H353" s="3">
        <f t="shared" si="23"/>
        <v>-14.685285594210754</v>
      </c>
    </row>
    <row r="354" spans="1:8">
      <c r="A354" s="2">
        <v>40161</v>
      </c>
      <c r="B354">
        <v>348</v>
      </c>
      <c r="C354" s="3">
        <f t="shared" si="22"/>
        <v>-23.279957541634005</v>
      </c>
      <c r="D354" s="3">
        <f t="shared" si="23"/>
        <v>-14.717017235972726</v>
      </c>
      <c r="E354" s="3">
        <f t="shared" si="23"/>
        <v>14.094939284451828</v>
      </c>
      <c r="F354" s="3">
        <f t="shared" si="23"/>
        <v>26.720042458366006</v>
      </c>
      <c r="G354" s="3">
        <f t="shared" si="23"/>
        <v>14.094939284451828</v>
      </c>
      <c r="H354" s="3">
        <f t="shared" si="23"/>
        <v>-14.717017235972726</v>
      </c>
    </row>
    <row r="355" spans="1:8">
      <c r="A355" s="2">
        <v>40162</v>
      </c>
      <c r="B355">
        <v>349</v>
      </c>
      <c r="C355" s="3">
        <f t="shared" si="22"/>
        <v>-23.325030726925167</v>
      </c>
      <c r="D355" s="3">
        <f t="shared" si="23"/>
        <v>-14.744530743422054</v>
      </c>
      <c r="E355" s="3">
        <f t="shared" si="23"/>
        <v>14.057549163667943</v>
      </c>
      <c r="F355" s="3">
        <f t="shared" si="23"/>
        <v>26.674969273074829</v>
      </c>
      <c r="G355" s="3">
        <f t="shared" si="23"/>
        <v>14.057549163667943</v>
      </c>
      <c r="H355" s="3">
        <f t="shared" si="23"/>
        <v>-14.744530743422054</v>
      </c>
    </row>
    <row r="356" spans="1:8">
      <c r="A356" s="2">
        <v>40163</v>
      </c>
      <c r="B356">
        <v>350</v>
      </c>
      <c r="C356" s="3">
        <f t="shared" si="22"/>
        <v>-23.363192202216553</v>
      </c>
      <c r="D356" s="3">
        <f t="shared" si="23"/>
        <v>-14.767820638179856</v>
      </c>
      <c r="E356" s="3">
        <f t="shared" si="23"/>
        <v>14.025890435258164</v>
      </c>
      <c r="F356" s="3">
        <f t="shared" si="23"/>
        <v>26.636807797783451</v>
      </c>
      <c r="G356" s="3">
        <f t="shared" si="23"/>
        <v>14.025890435258164</v>
      </c>
      <c r="H356" s="3">
        <f t="shared" si="23"/>
        <v>-14.767820638179856</v>
      </c>
    </row>
    <row r="357" spans="1:8">
      <c r="A357" s="2">
        <v>40164</v>
      </c>
      <c r="B357">
        <v>351</v>
      </c>
      <c r="C357" s="3">
        <f t="shared" si="22"/>
        <v>-23.394430659439433</v>
      </c>
      <c r="D357" s="3">
        <f t="shared" si="23"/>
        <v>-14.786882295092571</v>
      </c>
      <c r="E357" s="3">
        <f t="shared" si="23"/>
        <v>13.999973563462502</v>
      </c>
      <c r="F357" s="3">
        <f t="shared" si="23"/>
        <v>26.605569340560571</v>
      </c>
      <c r="G357" s="3">
        <f t="shared" si="23"/>
        <v>13.999973563462502</v>
      </c>
      <c r="H357" s="3">
        <f t="shared" si="23"/>
        <v>-14.786882295092571</v>
      </c>
    </row>
    <row r="358" spans="1:8">
      <c r="A358" s="2">
        <v>40165</v>
      </c>
      <c r="B358">
        <v>352</v>
      </c>
      <c r="C358" s="3">
        <f t="shared" si="22"/>
        <v>-23.418736841964762</v>
      </c>
      <c r="D358" s="3">
        <f t="shared" si="23"/>
        <v>-14.801711937067045</v>
      </c>
      <c r="E358" s="3">
        <f t="shared" si="23"/>
        <v>13.979807112398248</v>
      </c>
      <c r="F358" s="3">
        <f t="shared" si="23"/>
        <v>26.581263158035235</v>
      </c>
      <c r="G358" s="3">
        <f t="shared" si="23"/>
        <v>13.979807112398248</v>
      </c>
      <c r="H358" s="3">
        <f t="shared" si="23"/>
        <v>-14.801711937067045</v>
      </c>
    </row>
    <row r="359" spans="1:8">
      <c r="A359" s="2">
        <v>40166</v>
      </c>
      <c r="B359">
        <v>353</v>
      </c>
      <c r="C359" s="3">
        <f t="shared" si="22"/>
        <v>-23.436103547346075</v>
      </c>
      <c r="D359" s="3">
        <f t="shared" si="23"/>
        <v>-14.812306630813838</v>
      </c>
      <c r="E359" s="3">
        <f t="shared" si="23"/>
        <v>13.96539774457653</v>
      </c>
      <c r="F359" s="3">
        <f t="shared" si="23"/>
        <v>26.563896452653921</v>
      </c>
      <c r="G359" s="3">
        <f t="shared" si="23"/>
        <v>13.96539774457653</v>
      </c>
      <c r="H359" s="3">
        <f t="shared" si="23"/>
        <v>-14.812306630813838</v>
      </c>
    </row>
    <row r="360" spans="1:8">
      <c r="A360" s="2">
        <v>40167</v>
      </c>
      <c r="B360">
        <v>354</v>
      </c>
      <c r="C360" s="3">
        <f t="shared" si="22"/>
        <v>-23.446525629453774</v>
      </c>
      <c r="D360" s="3">
        <f t="shared" si="23"/>
        <v>-14.818664283517222</v>
      </c>
      <c r="E360" s="3">
        <f t="shared" si="23"/>
        <v>13.956750219752509</v>
      </c>
      <c r="F360" s="3">
        <f t="shared" si="23"/>
        <v>26.553474370546226</v>
      </c>
      <c r="G360" s="3">
        <f t="shared" si="23"/>
        <v>13.956750219752509</v>
      </c>
      <c r="H360" s="3">
        <f t="shared" si="23"/>
        <v>-14.818664283517222</v>
      </c>
    </row>
    <row r="361" spans="1:8">
      <c r="A361" s="2">
        <v>40168</v>
      </c>
      <c r="B361">
        <v>355</v>
      </c>
      <c r="C361" s="3">
        <f t="shared" si="22"/>
        <v>-23.45</v>
      </c>
      <c r="D361" s="3">
        <f t="shared" si="23"/>
        <v>-14.820783640446251</v>
      </c>
      <c r="E361" s="3">
        <f t="shared" si="23"/>
        <v>13.95386739410633</v>
      </c>
      <c r="F361" s="3">
        <f t="shared" si="23"/>
        <v>26.549999999999997</v>
      </c>
      <c r="G361" s="3">
        <f t="shared" si="23"/>
        <v>13.95386739410633</v>
      </c>
      <c r="H361" s="3">
        <f t="shared" si="23"/>
        <v>-14.820783640446251</v>
      </c>
    </row>
    <row r="362" spans="1:8">
      <c r="A362" s="2">
        <v>40169</v>
      </c>
      <c r="B362">
        <v>356</v>
      </c>
      <c r="C362" s="3">
        <f t="shared" si="22"/>
        <v>-23.446525629453774</v>
      </c>
      <c r="D362" s="3">
        <f t="shared" si="23"/>
        <v>-14.818664283517222</v>
      </c>
      <c r="E362" s="3">
        <f t="shared" si="23"/>
        <v>13.956750219752509</v>
      </c>
      <c r="F362" s="3">
        <f t="shared" si="23"/>
        <v>26.553474370546226</v>
      </c>
      <c r="G362" s="3">
        <f t="shared" si="23"/>
        <v>13.956750219752509</v>
      </c>
      <c r="H362" s="3">
        <f t="shared" si="23"/>
        <v>-14.818664283517222</v>
      </c>
    </row>
    <row r="363" spans="1:8">
      <c r="A363" s="2">
        <v>40170</v>
      </c>
      <c r="B363">
        <v>357</v>
      </c>
      <c r="C363" s="3">
        <f t="shared" si="22"/>
        <v>-23.436103547346075</v>
      </c>
      <c r="D363" s="3">
        <f t="shared" si="23"/>
        <v>-14.812306630813838</v>
      </c>
      <c r="E363" s="3">
        <f t="shared" si="23"/>
        <v>13.96539774457653</v>
      </c>
      <c r="F363" s="3">
        <f t="shared" si="23"/>
        <v>26.563896452653921</v>
      </c>
      <c r="G363" s="3">
        <f t="shared" si="23"/>
        <v>13.96539774457653</v>
      </c>
      <c r="H363" s="3">
        <f t="shared" si="23"/>
        <v>-14.812306630813838</v>
      </c>
    </row>
    <row r="364" spans="1:8">
      <c r="A364" s="2">
        <v>40171</v>
      </c>
      <c r="B364">
        <v>358</v>
      </c>
      <c r="C364" s="3">
        <f t="shared" si="22"/>
        <v>-23.418736841964762</v>
      </c>
      <c r="D364" s="3">
        <f t="shared" si="23"/>
        <v>-14.801711937067045</v>
      </c>
      <c r="E364" s="3">
        <f t="shared" si="23"/>
        <v>13.979807112398248</v>
      </c>
      <c r="F364" s="3">
        <f t="shared" si="23"/>
        <v>26.581263158035235</v>
      </c>
      <c r="G364" s="3">
        <f t="shared" si="23"/>
        <v>13.979807112398248</v>
      </c>
      <c r="H364" s="3">
        <f t="shared" si="23"/>
        <v>-14.801711937067045</v>
      </c>
    </row>
    <row r="365" spans="1:8">
      <c r="A365" s="2">
        <v>40172</v>
      </c>
      <c r="B365">
        <v>359</v>
      </c>
      <c r="C365" s="3">
        <f t="shared" si="22"/>
        <v>-23.394430659439433</v>
      </c>
      <c r="D365" s="3">
        <f t="shared" si="23"/>
        <v>-14.786882295092571</v>
      </c>
      <c r="E365" s="3">
        <f t="shared" si="23"/>
        <v>13.999973563462502</v>
      </c>
      <c r="F365" s="3">
        <f t="shared" si="23"/>
        <v>26.605569340560571</v>
      </c>
      <c r="G365" s="3">
        <f t="shared" si="23"/>
        <v>13.999973563462502</v>
      </c>
      <c r="H365" s="3">
        <f t="shared" si="23"/>
        <v>-14.786882295092571</v>
      </c>
    </row>
    <row r="366" spans="1:8">
      <c r="A366" s="2">
        <v>40173</v>
      </c>
      <c r="B366">
        <v>360</v>
      </c>
      <c r="C366" s="3">
        <f t="shared" si="22"/>
        <v>-23.363192202216553</v>
      </c>
      <c r="D366" s="3">
        <f t="shared" si="23"/>
        <v>-14.767820638179856</v>
      </c>
      <c r="E366" s="3">
        <f t="shared" si="23"/>
        <v>14.025890435258164</v>
      </c>
      <c r="F366" s="3">
        <f t="shared" si="23"/>
        <v>26.636807797783451</v>
      </c>
      <c r="G366" s="3">
        <f t="shared" si="23"/>
        <v>14.025890435258164</v>
      </c>
      <c r="H366" s="3">
        <f t="shared" si="23"/>
        <v>-14.767820638179856</v>
      </c>
    </row>
    <row r="367" spans="1:8">
      <c r="A367" s="2">
        <v>40174</v>
      </c>
      <c r="B367">
        <v>361</v>
      </c>
      <c r="C367" s="3">
        <f t="shared" si="22"/>
        <v>-23.325030726925167</v>
      </c>
      <c r="D367" s="3">
        <f t="shared" si="23"/>
        <v>-14.744530743422054</v>
      </c>
      <c r="E367" s="3">
        <f t="shared" si="23"/>
        <v>14.057549163667943</v>
      </c>
      <c r="F367" s="3">
        <f t="shared" si="23"/>
        <v>26.674969273074829</v>
      </c>
      <c r="G367" s="3">
        <f t="shared" si="23"/>
        <v>14.057549163667943</v>
      </c>
      <c r="H367" s="3">
        <f t="shared" si="23"/>
        <v>-14.744530743422054</v>
      </c>
    </row>
    <row r="368" spans="1:8">
      <c r="A368" s="2">
        <v>40175</v>
      </c>
      <c r="B368">
        <v>362</v>
      </c>
      <c r="C368" s="3">
        <f t="shared" si="22"/>
        <v>-23.279957541634008</v>
      </c>
      <c r="D368" s="3">
        <f t="shared" si="23"/>
        <v>-14.71701723597273</v>
      </c>
      <c r="E368" s="3">
        <f t="shared" si="23"/>
        <v>14.094939284451822</v>
      </c>
      <c r="F368" s="3">
        <f t="shared" si="23"/>
        <v>26.720042458365999</v>
      </c>
      <c r="G368" s="3">
        <f t="shared" si="23"/>
        <v>14.094939284451822</v>
      </c>
      <c r="H368" s="3">
        <f t="shared" si="23"/>
        <v>-14.71701723597273</v>
      </c>
    </row>
    <row r="369" spans="1:8">
      <c r="A369" s="2">
        <v>40176</v>
      </c>
      <c r="B369">
        <v>363</v>
      </c>
      <c r="C369" s="3">
        <f t="shared" si="22"/>
        <v>-23.227986002500625</v>
      </c>
      <c r="D369" s="3">
        <f t="shared" si="23"/>
        <v>-14.685285594210757</v>
      </c>
      <c r="E369" s="3">
        <f t="shared" si="23"/>
        <v>14.138048435068036</v>
      </c>
      <c r="F369" s="3">
        <f t="shared" si="23"/>
        <v>26.772013997499375</v>
      </c>
      <c r="G369" s="3">
        <f t="shared" si="23"/>
        <v>14.138048435068036</v>
      </c>
      <c r="H369" s="3">
        <f t="shared" si="23"/>
        <v>-14.685285594210757</v>
      </c>
    </row>
    <row r="370" spans="1:8">
      <c r="A370" s="2">
        <v>40177</v>
      </c>
      <c r="B370">
        <v>364</v>
      </c>
      <c r="C370" s="3">
        <f t="shared" si="22"/>
        <v>-23.16913150981371</v>
      </c>
      <c r="D370" s="3">
        <f t="shared" si="23"/>
        <v>-14.649342155790984</v>
      </c>
      <c r="E370" s="3">
        <f t="shared" si="23"/>
        <v>14.186862356836279</v>
      </c>
      <c r="F370" s="3">
        <f t="shared" ref="E370:I371" si="24">(1/$B$3)*ASIN(SIN($B$2*$B$3)*SIN($C370*$B$3)+COS($B$2*$B$3)*COS($C370*$B$3)*COS(F$5*$B$3))</f>
        <v>26.83086849018629</v>
      </c>
      <c r="G370" s="3">
        <f t="shared" si="24"/>
        <v>14.186862356836279</v>
      </c>
      <c r="H370" s="3">
        <f t="shared" si="24"/>
        <v>-14.649342155790984</v>
      </c>
    </row>
    <row r="371" spans="1:8">
      <c r="A371" s="2">
        <v>40178</v>
      </c>
      <c r="B371">
        <v>365</v>
      </c>
      <c r="C371" s="3">
        <f t="shared" si="22"/>
        <v>-23.103411503429623</v>
      </c>
      <c r="D371" s="3">
        <f t="shared" si="23"/>
        <v>-14.609194124554488</v>
      </c>
      <c r="E371" s="3">
        <f t="shared" si="24"/>
        <v>14.241364897448637</v>
      </c>
      <c r="F371" s="3">
        <f t="shared" si="24"/>
        <v>26.896588496570377</v>
      </c>
      <c r="G371" s="3">
        <f t="shared" si="24"/>
        <v>14.241364897448637</v>
      </c>
      <c r="H371" s="3">
        <f t="shared" si="24"/>
        <v>-14.609194124554488</v>
      </c>
    </row>
    <row r="372" spans="1:8">
      <c r="A372" s="2" t="s">
        <v>1</v>
      </c>
    </row>
    <row r="373" spans="1:8">
      <c r="A373" s="2" t="s">
        <v>1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Charts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Sun_declination_graph</vt:lpstr>
      <vt:lpstr>sun_altitude</vt:lpstr>
    </vt:vector>
  </TitlesOfParts>
  <Company>SPU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NewProfile</dc:creator>
  <cp:lastModifiedBy>NewProfile</cp:lastModifiedBy>
  <dcterms:created xsi:type="dcterms:W3CDTF">2009-08-04T19:25:08Z</dcterms:created>
  <dcterms:modified xsi:type="dcterms:W3CDTF">2009-08-04T23:17:39Z</dcterms:modified>
</cp:coreProperties>
</file>